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/>
  <bookViews>
    <workbookView xWindow="240" yWindow="105" windowWidth="14805" windowHeight="8010" activeTab="3"/>
  </bookViews>
  <sheets>
    <sheet name="目录" sheetId="2" r:id="rId1"/>
    <sheet name="引言" sheetId="1" r:id="rId2"/>
    <sheet name="总体设计" sheetId="10" r:id="rId3"/>
    <sheet name="数据库设计" sheetId="11" r:id="rId4"/>
    <sheet name="数据库设计范式" sheetId="13" r:id="rId5"/>
    <sheet name="备考_数据挖掘" sheetId="12" r:id="rId6"/>
    <sheet name="环境搭建" sheetId="15" r:id="rId7"/>
  </sheets>
  <calcPr calcId="144525"/>
</workbook>
</file>

<file path=xl/calcChain.xml><?xml version="1.0" encoding="utf-8"?>
<calcChain xmlns="http://schemas.openxmlformats.org/spreadsheetml/2006/main">
  <c r="BC5" i="15" l="1"/>
  <c r="T5" i="15"/>
  <c r="G5" i="15"/>
  <c r="BC3" i="15"/>
  <c r="T3" i="15"/>
  <c r="BC2" i="15"/>
  <c r="T2" i="15"/>
  <c r="G2" i="15"/>
  <c r="B20" i="11" l="1"/>
  <c r="B28" i="11" l="1"/>
  <c r="B27" i="11"/>
  <c r="B26" i="11"/>
  <c r="B25" i="11"/>
  <c r="B24" i="11"/>
  <c r="B23" i="11"/>
  <c r="B22" i="11"/>
  <c r="B21" i="11"/>
  <c r="BC5" i="13"/>
  <c r="T5" i="13"/>
  <c r="G5" i="13"/>
  <c r="BC3" i="13"/>
  <c r="T3" i="13"/>
  <c r="BC2" i="13"/>
  <c r="T2" i="13"/>
  <c r="G2" i="13"/>
  <c r="B14" i="11" l="1"/>
  <c r="B13" i="11"/>
  <c r="B12" i="11"/>
  <c r="B11" i="11"/>
  <c r="BC5" i="12" l="1"/>
  <c r="T5" i="12"/>
  <c r="G5" i="12"/>
  <c r="BC3" i="12"/>
  <c r="T3" i="12"/>
  <c r="BC2" i="12"/>
  <c r="T2" i="12"/>
  <c r="G2" i="12"/>
  <c r="BC5" i="11"/>
  <c r="T5" i="11"/>
  <c r="G5" i="11"/>
  <c r="BC3" i="11"/>
  <c r="T3" i="11"/>
  <c r="BC2" i="11"/>
  <c r="T2" i="11"/>
  <c r="G2" i="11"/>
  <c r="BC5" i="10"/>
  <c r="T5" i="10"/>
  <c r="G5" i="10"/>
  <c r="BC3" i="10"/>
  <c r="T3" i="10"/>
  <c r="BC2" i="10"/>
  <c r="T2" i="10"/>
  <c r="G2" i="10"/>
  <c r="BC5" i="1"/>
  <c r="T5" i="1"/>
  <c r="G5" i="1"/>
  <c r="BC3" i="1"/>
  <c r="BC2" i="1"/>
  <c r="T3" i="1"/>
  <c r="T2" i="1"/>
  <c r="G2" i="1"/>
</calcChain>
</file>

<file path=xl/sharedStrings.xml><?xml version="1.0" encoding="utf-8"?>
<sst xmlns="http://schemas.openxmlformats.org/spreadsheetml/2006/main" count="218" uniqueCount="153">
  <si>
    <t>本说明书目的在于明确说明系统各功能的实现方式，指导开发员进行编码。</t>
  </si>
  <si>
    <t>本说明书的预期读者为：系统设计者、系统开发员。</t>
  </si>
  <si>
    <t>客户：客户分为已达成交易的实际客户和未交易的潜在客户，本文档涉及到的所有客户都是已注册并登陆客户端的用户。</t>
  </si>
  <si>
    <t>本文件中引用的其他文献、资料以及软件开发标准。</t>
  </si>
  <si>
    <t>1.2 背景</t>
  </si>
  <si>
    <t xml:space="preserve"> </t>
  </si>
  <si>
    <t>1.3 基线</t>
  </si>
  <si>
    <t>1.4 特殊名词定义</t>
  </si>
  <si>
    <t>1.5 参考资料</t>
  </si>
  <si>
    <t>待开发软件系统的名称：股票分析系统</t>
    <phoneticPr fontId="1" type="noConversion"/>
  </si>
  <si>
    <t>此软件系统任务提出者：客户（广大股民）</t>
    <phoneticPr fontId="1" type="noConversion"/>
  </si>
  <si>
    <t>此软件系统任务开发者：子煜工作室</t>
    <phoneticPr fontId="1" type="noConversion"/>
  </si>
  <si>
    <t>此软件系统任务用户：广大股民</t>
    <phoneticPr fontId="1" type="noConversion"/>
  </si>
  <si>
    <t>股票分析系统需求分析说明书 v1.0</t>
    <phoneticPr fontId="1" type="noConversion"/>
  </si>
  <si>
    <t>属于本项目的其他已发表的文件。</t>
    <phoneticPr fontId="1" type="noConversion"/>
  </si>
  <si>
    <t>1 引言</t>
    <phoneticPr fontId="1" type="noConversion"/>
  </si>
  <si>
    <t>2 总体设计</t>
  </si>
  <si>
    <t>问财</t>
    <phoneticPr fontId="1" type="noConversion"/>
  </si>
  <si>
    <t>画面ID</t>
    <rPh sb="0" eb="2">
      <t>ガメン</t>
    </rPh>
    <phoneticPr fontId="3"/>
  </si>
  <si>
    <t>画面名称</t>
    <rPh sb="0" eb="2">
      <t>ガメン</t>
    </rPh>
    <rPh sb="2" eb="4">
      <t>メイショウ</t>
    </rPh>
    <phoneticPr fontId="3"/>
  </si>
  <si>
    <t>文档名称</t>
    <rPh sb="0" eb="4">
      <t>メイ</t>
    </rPh>
    <phoneticPr fontId="3"/>
  </si>
  <si>
    <t>待定</t>
    <phoneticPr fontId="1" type="noConversion"/>
  </si>
  <si>
    <r>
      <t>股票分析</t>
    </r>
    <r>
      <rPr>
        <sz val="10"/>
        <rFont val="宋体"/>
        <family val="3"/>
        <charset val="134"/>
      </rPr>
      <t>项目</t>
    </r>
    <rPh sb="0" eb="2">
      <t>ガメン</t>
    </rPh>
    <rPh sb="2" eb="5">
      <t>テイギショ</t>
    </rPh>
    <phoneticPr fontId="3"/>
  </si>
  <si>
    <r>
      <t>系</t>
    </r>
    <r>
      <rPr>
        <sz val="10"/>
        <rFont val="宋体"/>
        <family val="3"/>
        <charset val="134"/>
      </rPr>
      <t>统名称</t>
    </r>
    <phoneticPr fontId="3"/>
  </si>
  <si>
    <r>
      <t>子系</t>
    </r>
    <r>
      <rPr>
        <sz val="10"/>
        <rFont val="宋体"/>
        <family val="3"/>
        <charset val="134"/>
      </rPr>
      <t>统名称</t>
    </r>
    <rPh sb="0" eb="5">
      <t>メイ</t>
    </rPh>
    <phoneticPr fontId="3"/>
  </si>
  <si>
    <t>修改日期</t>
    <rPh sb="0" eb="3">
      <t>カイテイビ</t>
    </rPh>
    <phoneticPr fontId="3"/>
  </si>
  <si>
    <t>创建日期</t>
    <rPh sb="0" eb="3">
      <t>サクセイビ</t>
    </rPh>
    <phoneticPr fontId="3"/>
  </si>
  <si>
    <t>待定</t>
    <phoneticPr fontId="1" type="noConversion"/>
  </si>
  <si>
    <r>
      <t>画面</t>
    </r>
    <r>
      <rPr>
        <sz val="10"/>
        <rFont val="宋体"/>
        <family val="3"/>
        <charset val="134"/>
      </rPr>
      <t>种类</t>
    </r>
    <rPh sb="0" eb="2">
      <t>ガメン</t>
    </rPh>
    <rPh sb="2" eb="4">
      <t>シュルイ</t>
    </rPh>
    <phoneticPr fontId="3"/>
  </si>
  <si>
    <r>
      <t>股票分析</t>
    </r>
    <r>
      <rPr>
        <sz val="10"/>
        <rFont val="宋体"/>
        <family val="3"/>
        <charset val="134"/>
      </rPr>
      <t>项目</t>
    </r>
    <phoneticPr fontId="1" type="noConversion"/>
  </si>
  <si>
    <r>
      <t>股票分析</t>
    </r>
    <r>
      <rPr>
        <sz val="10"/>
        <rFont val="宋体"/>
        <family val="3"/>
        <charset val="134"/>
      </rPr>
      <t>项</t>
    </r>
    <r>
      <rPr>
        <sz val="10"/>
        <rFont val="ＭＳ Ｐゴシック"/>
        <family val="3"/>
        <charset val="128"/>
      </rPr>
      <t>目</t>
    </r>
    <phoneticPr fontId="1" type="noConversion"/>
  </si>
  <si>
    <t>http://www.iwencai.com/</t>
    <phoneticPr fontId="1" type="noConversion"/>
  </si>
  <si>
    <t>表名称</t>
    <phoneticPr fontId="1" type="noConversion"/>
  </si>
  <si>
    <t>表ID</t>
    <phoneticPr fontId="1" type="noConversion"/>
  </si>
  <si>
    <t>No.</t>
    <phoneticPr fontId="1" type="noConversion"/>
  </si>
  <si>
    <t>字段名称</t>
    <phoneticPr fontId="1" type="noConversion"/>
  </si>
  <si>
    <t>字段ID</t>
    <phoneticPr fontId="1" type="noConversion"/>
  </si>
  <si>
    <t>数据类型</t>
    <phoneticPr fontId="1" type="noConversion"/>
  </si>
  <si>
    <t>主键</t>
    <phoneticPr fontId="1" type="noConversion"/>
  </si>
  <si>
    <t>外键</t>
    <phoneticPr fontId="1" type="noConversion"/>
  </si>
  <si>
    <t>备考</t>
    <phoneticPr fontId="1" type="noConversion"/>
  </si>
  <si>
    <t>数据库设计的三大范式</t>
    <phoneticPr fontId="1" type="noConversion"/>
  </si>
  <si>
    <t>第一范式(1NF)</t>
  </si>
  <si>
    <t>定义：如果关系模式R的每个关系r的属性都是不可分的数据项，那么就称R是第一范式的模式。</t>
  </si>
  <si>
    <t>简单的说，每一个属性都是原子项，不可分割。</t>
  </si>
  <si>
    <t>1NF是关系模式应具备的最起码的条件，如果数据库设计不能满足第一范式，就不称为关系型数据库。关系数据库设计研究的关系规范化是在1NF之上进行的。</t>
  </si>
  <si>
    <t>例如(学生信息表)：</t>
  </si>
  <si>
    <t>学生编号 姓名 性别 联系方式</t>
  </si>
  <si>
    <t>20080901 张三 男 email:zs@126.com,phone:88886666</t>
  </si>
  <si>
    <t>20080902 李四 女 email:ls@126.com,phone:66668888</t>
  </si>
  <si>
    <t>以上的表就不符合，第一范式：联系方式字段可以再分，所以变更为正确的是：</t>
  </si>
  <si>
    <t>学生编号 姓名 性别 电子邮件 电话</t>
  </si>
  <si>
    <t>20080901 张三 男 zs@126.com 88886666</t>
  </si>
  <si>
    <t>20080902 李四 女 ls@126.com 66668888</t>
  </si>
  <si>
    <t>第二范式（2NF）</t>
  </si>
  <si>
    <t>定义：如果关系模式R是1NF，且每个非主属性完全函数依赖于候选键，那么就称R是第二范式。</t>
  </si>
  <si>
    <t>例如(学生选课表):</t>
  </si>
  <si>
    <t>学生 课程 教师 教师职称 教材 教室 上课时间</t>
  </si>
  <si>
    <t>李四 Spring 张老师 java讲师 《Spring深入浅出》 ３０１ 08:00</t>
  </si>
  <si>
    <t>张三 Struts 杨老师 java讲师 《Struts in Action》 ３０２ 13:30</t>
  </si>
  <si>
    <t>修改后，选课表：</t>
  </si>
  <si>
    <t>学生 课程 教师 教师职称 教室 上课时间</t>
  </si>
  <si>
    <t>李四 Spring 张老师 java讲师 ３０１ 08:00</t>
  </si>
  <si>
    <t>张三 Struts 杨老师 java讲师 ３０２ 13:30</t>
  </si>
  <si>
    <t>课程表：</t>
  </si>
  <si>
    <t xml:space="preserve">课程 教材 </t>
  </si>
  <si>
    <t xml:space="preserve">Spring 《Spring深入浅出》 </t>
  </si>
  <si>
    <t>Struts 《Struts in Action》</t>
  </si>
  <si>
    <t>所以，第二范式可以说是消除部分依赖。第二范式可以减少插入异常，删除异常和修改异常。</t>
  </si>
  <si>
    <t>第三范式（3NF）</t>
  </si>
  <si>
    <t xml:space="preserve">定义：如果关系模式R是2NF，且关系模式R（U，F）中的所有非主属性对任何候选关键字都不存在传递依赖，则称关系R是属于第三范式。  </t>
  </si>
  <si>
    <t>上例中修改后的选课表中，一个教师能确定一个教师职称。这样，教师依赖于（学生，课程），而教师职称又依赖于教师，这叫传递依赖。第三范式就是要消除传递依赖。</t>
  </si>
  <si>
    <t>学生 课程 教师 教室 上课时间</t>
  </si>
  <si>
    <t>李四 Spring 张老师 ３０１ 08:00</t>
  </si>
  <si>
    <t>张三 Struts 杨老师 ３０２ 13:30</t>
  </si>
  <si>
    <t>教师表：</t>
  </si>
  <si>
    <t>教师 教师职称</t>
  </si>
  <si>
    <t>张老师 java讲师</t>
  </si>
  <si>
    <t>杨老师 java讲师</t>
  </si>
  <si>
    <t>这样，新教师的职称在没被选课的时候也有地方存了，没人选这个教师的课的时候教师的职称也不至于被删除，修改教师职称时只修改教师表就可以了。</t>
  </si>
  <si>
    <t>简单的说，</t>
  </si>
  <si>
    <t>第一范式就是原子性，字段不可再分割；</t>
  </si>
  <si>
    <t>第二范式就是完全依赖，没有部分依赖；</t>
  </si>
  <si>
    <t>第三范式就是没有传递依赖。</t>
  </si>
  <si>
    <t xml:space="preserve">  关系数据库中的关系必须满足一定的要求。满足不同程度要求的为不同范式。数据库的设计范式是数据库设计所需要满足的规范。只有理解数据库的设计范式，才能设计出高效率、优</t>
    <phoneticPr fontId="1" type="noConversion"/>
  </si>
  <si>
    <t>雅的数据库，否则可能会设计出错误的数据库.</t>
    <phoneticPr fontId="1" type="noConversion"/>
  </si>
  <si>
    <t>简称2NF。其余依此类推。</t>
    <phoneticPr fontId="1" type="noConversion"/>
  </si>
  <si>
    <t xml:space="preserve">  目前，主要有六种范式：第一范式、第二范式、第三范式、BC范式、第四范式和第五范式。满足最低要求的叫第一范式，简称1NF。在第一范式基础上进一步满足一些要求的为第二范式，</t>
    <phoneticPr fontId="1" type="noConversion"/>
  </si>
  <si>
    <t>范式是比较麻烦的，一般在项目中，用得最多的也就是第三范式，我认为使用到第三范式也就足够了，性能好而且方便管理数据。</t>
    <phoneticPr fontId="1" type="noConversion"/>
  </si>
  <si>
    <t xml:space="preserve">  范式可以避免数据冗余，减少数据库的空间，减轻维护数据完整性的麻烦，但是操作困难，因为需要联系多个表才能得到所需要数据，而且范式越高性能就会越差。要权衡是否使用更高</t>
    <phoneticPr fontId="1" type="noConversion"/>
  </si>
  <si>
    <t xml:space="preserve">  函数依赖,如果一个表中某一个字段Y的值是由另外一个字段或一组字段X的值来确定的，就称为Y函数依赖于X。</t>
    <phoneticPr fontId="1" type="noConversion"/>
  </si>
  <si>
    <t xml:space="preserve">  这里通过（学生，课程）可以确定教师、教师职称，教材，教室和上课时间，所以可以把（学生，课程）作为主键。但是，教材并不完全依赖于（学生，课程），只拿出课程就可以</t>
    <phoneticPr fontId="1" type="noConversion"/>
  </si>
  <si>
    <t>确定教材，因为一个课程，一定指定了某个教材。这就叫不完全依赖，或者部分依赖。出现这种情况，就不满足第二范式。</t>
    <phoneticPr fontId="1" type="noConversion"/>
  </si>
  <si>
    <t xml:space="preserve">  简单的说，第二范式要满足以下的条件：首先要满足第一范式，其次每个非主属性要完全函数依赖与候选键，或者是主键。也就是说，每个非主属性是由整个主键函数决定的，</t>
    <phoneticPr fontId="1" type="noConversion"/>
  </si>
  <si>
    <t>而不能由主键的一部分来决定。</t>
    <phoneticPr fontId="1" type="noConversion"/>
  </si>
  <si>
    <t>简单的说，第三范式要满足以下的条件：首先要满足第二范式，其次非主属性之间不存在函数依赖。由于满足了第二范式，表示每个非主属性都函数依赖于主键。如果非主属性</t>
    <phoneticPr fontId="1" type="noConversion"/>
  </si>
  <si>
    <t>之间存在了函数依赖，就会存在传递依赖，这样就不满足第三范式。</t>
    <phoneticPr fontId="1" type="noConversion"/>
  </si>
  <si>
    <t>●</t>
    <phoneticPr fontId="1" type="noConversion"/>
  </si>
  <si>
    <t>shortName</t>
    <phoneticPr fontId="1" type="noConversion"/>
  </si>
  <si>
    <t>marketType</t>
    <phoneticPr fontId="1" type="noConversion"/>
  </si>
  <si>
    <t>1.股票表</t>
    <phoneticPr fontId="1" type="noConversion"/>
  </si>
  <si>
    <t>2.股票数据表</t>
    <phoneticPr fontId="1" type="noConversion"/>
  </si>
  <si>
    <t>varchar(20)</t>
    <phoneticPr fontId="1" type="noConversion"/>
  </si>
  <si>
    <t>date</t>
    <phoneticPr fontId="1" type="noConversion"/>
  </si>
  <si>
    <t>FK:stockTBL.code</t>
    <phoneticPr fontId="1" type="noConversion"/>
  </si>
  <si>
    <t>●</t>
    <phoneticPr fontId="1" type="noConversion"/>
  </si>
  <si>
    <t>●</t>
    <phoneticPr fontId="1" type="noConversion"/>
  </si>
  <si>
    <t>DECIMAL(6,2)</t>
    <phoneticPr fontId="1" type="noConversion"/>
  </si>
  <si>
    <t>DECIMAL(6,2)</t>
    <phoneticPr fontId="1" type="noConversion"/>
  </si>
  <si>
    <t>※DECIMAL(18,2)：总长度是18，小数部分2</t>
    <phoneticPr fontId="1" type="noConversion"/>
  </si>
  <si>
    <t>id</t>
    <phoneticPr fontId="1" type="noConversion"/>
  </si>
  <si>
    <t>code</t>
    <phoneticPr fontId="1" type="noConversion"/>
  </si>
  <si>
    <t>varchar(10)</t>
    <phoneticPr fontId="1" type="noConversion"/>
  </si>
  <si>
    <t>流通市值</t>
    <phoneticPr fontId="1" type="noConversion"/>
  </si>
  <si>
    <t>股票代码</t>
    <phoneticPr fontId="1" type="noConversion"/>
  </si>
  <si>
    <t>股票简称</t>
    <phoneticPr fontId="1" type="noConversion"/>
  </si>
  <si>
    <t>股票市场类型</t>
    <phoneticPr fontId="1" type="noConversion"/>
  </si>
  <si>
    <t>DECIMAL(18,2)</t>
    <phoneticPr fontId="1" type="noConversion"/>
  </si>
  <si>
    <t>marketValue</t>
    <phoneticPr fontId="1" type="noConversion"/>
  </si>
  <si>
    <t>BIGINT</t>
    <phoneticPr fontId="1" type="noConversion"/>
  </si>
  <si>
    <t>番号</t>
    <phoneticPr fontId="1" type="noConversion"/>
  </si>
  <si>
    <t>日期</t>
    <phoneticPr fontId="1" type="noConversion"/>
  </si>
  <si>
    <t>open</t>
    <phoneticPr fontId="1" type="noConversion"/>
  </si>
  <si>
    <t>DECIMAL(6,2)</t>
    <phoneticPr fontId="1" type="noConversion"/>
  </si>
  <si>
    <t>high</t>
    <phoneticPr fontId="1" type="noConversion"/>
  </si>
  <si>
    <t>low</t>
    <phoneticPr fontId="1" type="noConversion"/>
  </si>
  <si>
    <t>close</t>
    <phoneticPr fontId="1" type="noConversion"/>
  </si>
  <si>
    <t>volume</t>
    <phoneticPr fontId="1" type="noConversion"/>
  </si>
  <si>
    <t>adjClose</t>
    <phoneticPr fontId="1" type="noConversion"/>
  </si>
  <si>
    <t>DECIMAL(18,0)</t>
    <phoneticPr fontId="1" type="noConversion"/>
  </si>
  <si>
    <t>股票表</t>
    <phoneticPr fontId="1" type="noConversion"/>
  </si>
  <si>
    <t>stockTBL</t>
    <phoneticPr fontId="1" type="noConversion"/>
  </si>
  <si>
    <t>股票数据表</t>
    <phoneticPr fontId="1" type="noConversion"/>
  </si>
  <si>
    <t>stockDataTBL</t>
    <phoneticPr fontId="1" type="noConversion"/>
  </si>
  <si>
    <t>开盘价</t>
    <phoneticPr fontId="1" type="noConversion"/>
  </si>
  <si>
    <t>最高价</t>
    <phoneticPr fontId="1" type="noConversion"/>
  </si>
  <si>
    <t>最低价</t>
    <phoneticPr fontId="1" type="noConversion"/>
  </si>
  <si>
    <t>收盘价</t>
    <phoneticPr fontId="1" type="noConversion"/>
  </si>
  <si>
    <t>成交量</t>
    <phoneticPr fontId="1" type="noConversion"/>
  </si>
  <si>
    <t>复权收盘价</t>
    <phoneticPr fontId="1" type="noConversion"/>
  </si>
  <si>
    <t>1.Eclipse下载</t>
    <phoneticPr fontId="1" type="noConversion"/>
  </si>
  <si>
    <t>https://www.eclipse.org/downloads/eclipse-packages/</t>
    <phoneticPr fontId="1" type="noConversion"/>
  </si>
  <si>
    <t>2.Eclipse中SVN插件的安装</t>
    <phoneticPr fontId="1" type="noConversion"/>
  </si>
  <si>
    <t>※E:\developerHome\eclipseWorkspace\plugins\Subversive-4.0.4.I20170216-1700.zip</t>
    <phoneticPr fontId="1" type="noConversion"/>
  </si>
  <si>
    <t>http://www.eclipse.org/subversive/latest-releases.php</t>
    <phoneticPr fontId="1" type="noConversion"/>
  </si>
  <si>
    <t>3.Eclipse中Tomcat插件的安装</t>
    <phoneticPr fontId="1" type="noConversion"/>
  </si>
  <si>
    <t>http://tomcatplugin.sf.net/update</t>
    <phoneticPr fontId="1" type="noConversion"/>
  </si>
  <si>
    <t>https://sourceforge.net/projects/tomcatplugin/files/updatesite/</t>
  </si>
  <si>
    <t>或者</t>
    <phoneticPr fontId="1" type="noConversion"/>
  </si>
  <si>
    <t>下载压缩包，然后安装即可。</t>
    <phoneticPr fontId="1" type="noConversion"/>
  </si>
  <si>
    <t>4.Tomcat下载</t>
    <phoneticPr fontId="1" type="noConversion"/>
  </si>
  <si>
    <t>http://tomcat.apache.org/download-90.cgi</t>
  </si>
  <si>
    <t>currentDate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</si>
</sst>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yyyy/m/d;@"/>
  </numFmts>
  <fonts count="8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0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宋体"/>
      <family val="3"/>
      <charset val="134"/>
    </font>
    <font>
      <u/>
      <sz val="11"/>
      <color theme="10"/>
      <name val="宋体"/>
      <family val="2"/>
      <scheme val="minor"/>
    </font>
    <font>
      <b/>
      <sz val="11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49">
    <xf numFmtId="0" fontId="0" fillId="0" borderId="0" xfId="0"/>
    <xf numFmtId="0" fontId="2" fillId="0" borderId="0" xfId="0" applyFont="1" applyFill="1" applyBorder="1" applyAlignment="1">
      <alignment vertical="center"/>
    </xf>
    <xf numFmtId="0" fontId="2" fillId="0" borderId="0" xfId="0" applyFont="1" applyFill="1" applyAlignment="1">
      <alignment vertical="center"/>
    </xf>
    <xf numFmtId="0" fontId="5" fillId="0" borderId="0" xfId="1"/>
    <xf numFmtId="0" fontId="0" fillId="0" borderId="0" xfId="0" applyBorder="1" applyAlignment="1">
      <alignment vertical="center"/>
    </xf>
    <xf numFmtId="0" fontId="0" fillId="0" borderId="0" xfId="0" applyBorder="1" applyAlignment="1"/>
    <xf numFmtId="0" fontId="6" fillId="0" borderId="0" xfId="0" applyFont="1" applyBorder="1" applyAlignment="1">
      <alignment vertical="center"/>
    </xf>
    <xf numFmtId="0" fontId="6" fillId="0" borderId="0" xfId="0" applyFont="1"/>
    <xf numFmtId="0" fontId="7" fillId="0" borderId="0" xfId="0" applyFont="1"/>
    <xf numFmtId="0" fontId="2" fillId="0" borderId="4" xfId="0" applyFont="1" applyFill="1" applyBorder="1" applyAlignment="1">
      <alignment horizontal="left" vertical="center"/>
    </xf>
    <xf numFmtId="0" fontId="2" fillId="0" borderId="5" xfId="0" applyFont="1" applyFill="1" applyBorder="1" applyAlignment="1">
      <alignment horizontal="left" vertical="center"/>
    </xf>
    <xf numFmtId="0" fontId="2" fillId="0" borderId="6" xfId="0" applyFont="1" applyFill="1" applyBorder="1" applyAlignment="1">
      <alignment horizontal="left"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center" vertical="center"/>
    </xf>
    <xf numFmtId="0" fontId="2" fillId="0" borderId="8" xfId="0" applyFont="1" applyFill="1" applyBorder="1" applyAlignment="1">
      <alignment horizontal="center" vertical="center"/>
    </xf>
    <xf numFmtId="0" fontId="2" fillId="0" borderId="9" xfId="0" applyFont="1" applyFill="1" applyBorder="1" applyAlignment="1">
      <alignment horizontal="center" vertical="center"/>
    </xf>
    <xf numFmtId="0" fontId="2" fillId="0" borderId="10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left" vertical="center" wrapText="1"/>
    </xf>
    <xf numFmtId="0" fontId="2" fillId="0" borderId="2" xfId="0" applyFont="1" applyFill="1" applyBorder="1" applyAlignment="1">
      <alignment horizontal="left" vertical="center"/>
    </xf>
    <xf numFmtId="0" fontId="2" fillId="0" borderId="3" xfId="0" applyFont="1" applyFill="1" applyBorder="1" applyAlignment="1">
      <alignment horizontal="left" vertical="center"/>
    </xf>
    <xf numFmtId="0" fontId="2" fillId="0" borderId="8" xfId="0" applyFont="1" applyFill="1" applyBorder="1" applyAlignment="1">
      <alignment horizontal="left" vertical="center"/>
    </xf>
    <xf numFmtId="0" fontId="2" fillId="0" borderId="9" xfId="0" applyFont="1" applyFill="1" applyBorder="1" applyAlignment="1">
      <alignment horizontal="left" vertical="center"/>
    </xf>
    <xf numFmtId="0" fontId="2" fillId="0" borderId="10" xfId="0" applyFont="1" applyFill="1" applyBorder="1" applyAlignment="1">
      <alignment horizontal="left" vertical="center"/>
    </xf>
    <xf numFmtId="0" fontId="2" fillId="0" borderId="4" xfId="0" applyFont="1" applyFill="1" applyBorder="1" applyAlignment="1">
      <alignment horizontal="center" vertical="center" shrinkToFit="1"/>
    </xf>
    <xf numFmtId="0" fontId="2" fillId="0" borderId="5" xfId="0" applyFont="1" applyFill="1" applyBorder="1" applyAlignment="1">
      <alignment horizontal="center" vertical="center" shrinkToFit="1"/>
    </xf>
    <xf numFmtId="0" fontId="2" fillId="0" borderId="6" xfId="0" applyFont="1" applyFill="1" applyBorder="1" applyAlignment="1">
      <alignment horizontal="center" vertical="center" shrinkToFit="1"/>
    </xf>
    <xf numFmtId="0" fontId="2" fillId="0" borderId="4" xfId="0" applyFont="1" applyFill="1" applyBorder="1" applyAlignment="1">
      <alignment horizontal="left" vertical="center" shrinkToFit="1"/>
    </xf>
    <xf numFmtId="0" fontId="2" fillId="0" borderId="5" xfId="0" applyFont="1" applyFill="1" applyBorder="1" applyAlignment="1">
      <alignment horizontal="left" vertical="center" shrinkToFit="1"/>
    </xf>
    <xf numFmtId="0" fontId="2" fillId="0" borderId="6" xfId="0" applyFont="1" applyFill="1" applyBorder="1" applyAlignment="1">
      <alignment horizontal="left" vertical="center" shrinkToFit="1"/>
    </xf>
    <xf numFmtId="0" fontId="2" fillId="0" borderId="7" xfId="0" applyFont="1" applyFill="1" applyBorder="1" applyAlignment="1">
      <alignment horizontal="center" vertical="center"/>
    </xf>
    <xf numFmtId="176" fontId="2" fillId="0" borderId="7" xfId="0" applyNumberFormat="1" applyFont="1" applyFill="1" applyBorder="1" applyAlignment="1">
      <alignment horizontal="left" vertical="center"/>
    </xf>
    <xf numFmtId="0" fontId="4" fillId="0" borderId="7" xfId="0" applyFont="1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2" fillId="0" borderId="5" xfId="0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0" fillId="0" borderId="4" xfId="0" applyBorder="1" applyAlignment="1">
      <alignment horizontal="left" vertical="center"/>
    </xf>
    <xf numFmtId="0" fontId="0" fillId="0" borderId="5" xfId="0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0" borderId="7" xfId="0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8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6" fillId="0" borderId="7" xfId="0" applyFont="1" applyBorder="1" applyAlignment="1">
      <alignment horizontal="center"/>
    </xf>
  </cellXfs>
  <cellStyles count="2">
    <cellStyle name="常规" xfId="0" builtinId="0"/>
    <cellStyle name="超链接" xfId="1" builtinId="8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Medium9">
    <tableStyle name="MySqlDefault" pivot="0" table="0" count="2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9</xdr:row>
      <xdr:rowOff>0</xdr:rowOff>
    </xdr:from>
    <xdr:to>
      <xdr:col>72</xdr:col>
      <xdr:colOff>160300</xdr:colOff>
      <xdr:row>49</xdr:row>
      <xdr:rowOff>151524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" y="1543050"/>
          <a:ext cx="13009525" cy="70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72</xdr:col>
      <xdr:colOff>160300</xdr:colOff>
      <xdr:row>92</xdr:row>
      <xdr:rowOff>151524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9550" y="8915400"/>
          <a:ext cx="13009525" cy="70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72</xdr:col>
      <xdr:colOff>160300</xdr:colOff>
      <xdr:row>135</xdr:row>
      <xdr:rowOff>151524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9550" y="16287750"/>
          <a:ext cx="13009525" cy="70095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72</xdr:col>
      <xdr:colOff>160300</xdr:colOff>
      <xdr:row>52</xdr:row>
      <xdr:rowOff>151524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" y="2057400"/>
          <a:ext cx="13009525" cy="7009524"/>
        </a:xfrm>
        <a:prstGeom prst="rect">
          <a:avLst/>
        </a:prstGeom>
      </xdr:spPr>
    </xdr:pic>
    <xdr:clientData/>
  </xdr:twoCellAnchor>
  <xdr:twoCellAnchor>
    <xdr:from>
      <xdr:col>17</xdr:col>
      <xdr:colOff>28575</xdr:colOff>
      <xdr:row>47</xdr:row>
      <xdr:rowOff>38100</xdr:rowOff>
    </xdr:from>
    <xdr:to>
      <xdr:col>30</xdr:col>
      <xdr:colOff>114300</xdr:colOff>
      <xdr:row>48</xdr:row>
      <xdr:rowOff>47625</xdr:rowOff>
    </xdr:to>
    <xdr:sp macro="" textlink="">
      <xdr:nvSpPr>
        <xdr:cNvPr id="4" name="矩形 3"/>
        <xdr:cNvSpPr/>
      </xdr:nvSpPr>
      <xdr:spPr>
        <a:xfrm>
          <a:off x="3133725" y="8096250"/>
          <a:ext cx="2438400" cy="1809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</xdr:col>
      <xdr:colOff>0</xdr:colOff>
      <xdr:row>64</xdr:row>
      <xdr:rowOff>0</xdr:rowOff>
    </xdr:from>
    <xdr:to>
      <xdr:col>72</xdr:col>
      <xdr:colOff>160300</xdr:colOff>
      <xdr:row>104</xdr:row>
      <xdr:rowOff>151524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9550" y="10972800"/>
          <a:ext cx="13009525" cy="7009524"/>
        </a:xfrm>
        <a:prstGeom prst="rect">
          <a:avLst/>
        </a:prstGeom>
      </xdr:spPr>
    </xdr:pic>
    <xdr:clientData/>
  </xdr:twoCellAnchor>
  <xdr:twoCellAnchor>
    <xdr:from>
      <xdr:col>17</xdr:col>
      <xdr:colOff>38100</xdr:colOff>
      <xdr:row>90</xdr:row>
      <xdr:rowOff>19050</xdr:rowOff>
    </xdr:from>
    <xdr:to>
      <xdr:col>30</xdr:col>
      <xdr:colOff>0</xdr:colOff>
      <xdr:row>91</xdr:row>
      <xdr:rowOff>28575</xdr:rowOff>
    </xdr:to>
    <xdr:sp macro="" textlink="">
      <xdr:nvSpPr>
        <xdr:cNvPr id="5" name="矩形 4"/>
        <xdr:cNvSpPr/>
      </xdr:nvSpPr>
      <xdr:spPr>
        <a:xfrm>
          <a:off x="3143250" y="15449550"/>
          <a:ext cx="2314575" cy="1809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iwencai.com/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http://tomcatplugin.sf.net/update" TargetMode="External"/><Relationship Id="rId2" Type="http://schemas.openxmlformats.org/officeDocument/2006/relationships/hyperlink" Target="http://www.eclipse.org/subversive/latest-releases.php" TargetMode="External"/><Relationship Id="rId1" Type="http://schemas.openxmlformats.org/officeDocument/2006/relationships/hyperlink" Target="https://www.eclipse.org/downloads/eclipse-packages/" TargetMode="External"/><Relationship Id="rId4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M9"/>
  <sheetViews>
    <sheetView workbookViewId="0">
      <selection activeCell="AC9" sqref="AC9"/>
    </sheetView>
  </sheetViews>
  <sheetFormatPr defaultRowHeight="13.5"/>
  <cols>
    <col min="1" max="1" width="2.75" customWidth="1"/>
    <col min="2" max="66" width="2.375" customWidth="1"/>
    <col min="67" max="67" width="2.625" customWidth="1"/>
  </cols>
  <sheetData>
    <row r="1" spans="2:65" ht="10.5" customHeight="1"/>
    <row r="2" spans="2:65">
      <c r="B2" s="12" t="s">
        <v>20</v>
      </c>
      <c r="C2" s="13"/>
      <c r="D2" s="13"/>
      <c r="E2" s="13"/>
      <c r="F2" s="14"/>
      <c r="G2" s="18" t="s">
        <v>22</v>
      </c>
      <c r="H2" s="19"/>
      <c r="I2" s="19"/>
      <c r="J2" s="19"/>
      <c r="K2" s="19"/>
      <c r="L2" s="19"/>
      <c r="M2" s="19"/>
      <c r="N2" s="20"/>
      <c r="O2" s="24" t="s">
        <v>23</v>
      </c>
      <c r="P2" s="25"/>
      <c r="Q2" s="25"/>
      <c r="R2" s="25"/>
      <c r="S2" s="26"/>
      <c r="T2" s="27" t="s">
        <v>29</v>
      </c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8"/>
      <c r="AP2" s="28"/>
      <c r="AQ2" s="28"/>
      <c r="AR2" s="28"/>
      <c r="AS2" s="28"/>
      <c r="AT2" s="28"/>
      <c r="AU2" s="28"/>
      <c r="AV2" s="28"/>
      <c r="AW2" s="29"/>
      <c r="AX2" s="30" t="s">
        <v>25</v>
      </c>
      <c r="AY2" s="30"/>
      <c r="AZ2" s="30"/>
      <c r="BA2" s="30"/>
      <c r="BB2" s="30"/>
      <c r="BC2" s="31">
        <v>42813</v>
      </c>
      <c r="BD2" s="31"/>
      <c r="BE2" s="31"/>
      <c r="BF2" s="31"/>
      <c r="BG2" s="31"/>
      <c r="BH2" s="31"/>
      <c r="BI2" s="31"/>
      <c r="BJ2" s="31"/>
      <c r="BK2" s="31"/>
      <c r="BL2" s="31"/>
      <c r="BM2" s="31"/>
    </row>
    <row r="3" spans="2:65">
      <c r="B3" s="15"/>
      <c r="C3" s="16"/>
      <c r="D3" s="16"/>
      <c r="E3" s="16"/>
      <c r="F3" s="17"/>
      <c r="G3" s="21"/>
      <c r="H3" s="22"/>
      <c r="I3" s="22"/>
      <c r="J3" s="22"/>
      <c r="K3" s="22"/>
      <c r="L3" s="22"/>
      <c r="M3" s="22"/>
      <c r="N3" s="23"/>
      <c r="O3" s="24" t="s">
        <v>24</v>
      </c>
      <c r="P3" s="25"/>
      <c r="Q3" s="25"/>
      <c r="R3" s="25"/>
      <c r="S3" s="26"/>
      <c r="T3" s="27" t="s">
        <v>30</v>
      </c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28"/>
      <c r="AN3" s="28"/>
      <c r="AO3" s="28"/>
      <c r="AP3" s="28"/>
      <c r="AQ3" s="28"/>
      <c r="AR3" s="28"/>
      <c r="AS3" s="28"/>
      <c r="AT3" s="28"/>
      <c r="AU3" s="28"/>
      <c r="AV3" s="28"/>
      <c r="AW3" s="29"/>
      <c r="AX3" s="32" t="s">
        <v>26</v>
      </c>
      <c r="AY3" s="30"/>
      <c r="AZ3" s="30"/>
      <c r="BA3" s="30"/>
      <c r="BB3" s="30"/>
      <c r="BC3" s="31">
        <v>42813</v>
      </c>
      <c r="BD3" s="31"/>
      <c r="BE3" s="31"/>
      <c r="BF3" s="31"/>
      <c r="BG3" s="31"/>
      <c r="BH3" s="31"/>
      <c r="BI3" s="31"/>
      <c r="BJ3" s="31"/>
      <c r="BK3" s="31"/>
      <c r="BL3" s="31"/>
      <c r="BM3" s="31"/>
    </row>
    <row r="4" spans="2:65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2"/>
      <c r="BL4" s="2"/>
      <c r="BM4" s="2"/>
    </row>
    <row r="5" spans="2:65">
      <c r="B5" s="33" t="s">
        <v>18</v>
      </c>
      <c r="C5" s="34"/>
      <c r="D5" s="34"/>
      <c r="E5" s="34"/>
      <c r="F5" s="35"/>
      <c r="G5" s="9" t="s">
        <v>21</v>
      </c>
      <c r="H5" s="10"/>
      <c r="I5" s="10"/>
      <c r="J5" s="10"/>
      <c r="K5" s="10"/>
      <c r="L5" s="10"/>
      <c r="M5" s="10"/>
      <c r="N5" s="11"/>
      <c r="O5" s="30" t="s">
        <v>19</v>
      </c>
      <c r="P5" s="30"/>
      <c r="Q5" s="30"/>
      <c r="R5" s="30"/>
      <c r="S5" s="30"/>
      <c r="T5" s="36" t="s">
        <v>27</v>
      </c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37"/>
      <c r="AN5" s="37"/>
      <c r="AO5" s="37"/>
      <c r="AP5" s="37"/>
      <c r="AQ5" s="37"/>
      <c r="AR5" s="37"/>
      <c r="AS5" s="37"/>
      <c r="AT5" s="37"/>
      <c r="AU5" s="37"/>
      <c r="AV5" s="37"/>
      <c r="AW5" s="38"/>
      <c r="AX5" s="33" t="s">
        <v>28</v>
      </c>
      <c r="AY5" s="34"/>
      <c r="AZ5" s="34"/>
      <c r="BA5" s="34"/>
      <c r="BB5" s="35"/>
      <c r="BC5" s="9" t="s">
        <v>27</v>
      </c>
      <c r="BD5" s="10"/>
      <c r="BE5" s="10"/>
      <c r="BF5" s="10"/>
      <c r="BG5" s="10"/>
      <c r="BH5" s="10"/>
      <c r="BI5" s="10"/>
      <c r="BJ5" s="10"/>
      <c r="BK5" s="10"/>
      <c r="BL5" s="10"/>
      <c r="BM5" s="11"/>
    </row>
    <row r="7" spans="2:65">
      <c r="B7" t="s">
        <v>15</v>
      </c>
    </row>
    <row r="9" spans="2:65">
      <c r="B9" t="s">
        <v>16</v>
      </c>
    </row>
  </sheetData>
  <mergeCells count="16">
    <mergeCell ref="BC5:BM5"/>
    <mergeCell ref="B2:F3"/>
    <mergeCell ref="G2:N3"/>
    <mergeCell ref="O2:S2"/>
    <mergeCell ref="T2:AW2"/>
    <mergeCell ref="AX2:BB2"/>
    <mergeCell ref="BC2:BM2"/>
    <mergeCell ref="O3:S3"/>
    <mergeCell ref="T3:AW3"/>
    <mergeCell ref="AX3:BB3"/>
    <mergeCell ref="BC3:BM3"/>
    <mergeCell ref="B5:F5"/>
    <mergeCell ref="G5:N5"/>
    <mergeCell ref="O5:S5"/>
    <mergeCell ref="T5:AW5"/>
    <mergeCell ref="AX5:BB5"/>
  </mergeCells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M35"/>
  <sheetViews>
    <sheetView workbookViewId="0"/>
  </sheetViews>
  <sheetFormatPr defaultRowHeight="13.5"/>
  <cols>
    <col min="1" max="1" width="2.75" customWidth="1"/>
    <col min="2" max="108" width="2.375" customWidth="1"/>
  </cols>
  <sheetData>
    <row r="2" spans="2:65">
      <c r="B2" s="12" t="s">
        <v>20</v>
      </c>
      <c r="C2" s="13"/>
      <c r="D2" s="13"/>
      <c r="E2" s="13"/>
      <c r="F2" s="14"/>
      <c r="G2" s="18" t="str">
        <f>目录!G2</f>
        <v>股票分析项目</v>
      </c>
      <c r="H2" s="19"/>
      <c r="I2" s="19"/>
      <c r="J2" s="19"/>
      <c r="K2" s="19"/>
      <c r="L2" s="19"/>
      <c r="M2" s="19"/>
      <c r="N2" s="20"/>
      <c r="O2" s="24" t="s">
        <v>23</v>
      </c>
      <c r="P2" s="25"/>
      <c r="Q2" s="25"/>
      <c r="R2" s="25"/>
      <c r="S2" s="26"/>
      <c r="T2" s="27" t="str">
        <f>目录!T2</f>
        <v>股票分析项目</v>
      </c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8"/>
      <c r="AP2" s="28"/>
      <c r="AQ2" s="28"/>
      <c r="AR2" s="28"/>
      <c r="AS2" s="28"/>
      <c r="AT2" s="28"/>
      <c r="AU2" s="28"/>
      <c r="AV2" s="28"/>
      <c r="AW2" s="29"/>
      <c r="AX2" s="30" t="s">
        <v>25</v>
      </c>
      <c r="AY2" s="30"/>
      <c r="AZ2" s="30"/>
      <c r="BA2" s="30"/>
      <c r="BB2" s="30"/>
      <c r="BC2" s="31">
        <f>目录!BC2</f>
        <v>42813</v>
      </c>
      <c r="BD2" s="31"/>
      <c r="BE2" s="31"/>
      <c r="BF2" s="31"/>
      <c r="BG2" s="31"/>
      <c r="BH2" s="31"/>
      <c r="BI2" s="31"/>
      <c r="BJ2" s="31"/>
      <c r="BK2" s="31"/>
      <c r="BL2" s="31"/>
      <c r="BM2" s="31"/>
    </row>
    <row r="3" spans="2:65">
      <c r="B3" s="15"/>
      <c r="C3" s="16"/>
      <c r="D3" s="16"/>
      <c r="E3" s="16"/>
      <c r="F3" s="17"/>
      <c r="G3" s="21"/>
      <c r="H3" s="22"/>
      <c r="I3" s="22"/>
      <c r="J3" s="22"/>
      <c r="K3" s="22"/>
      <c r="L3" s="22"/>
      <c r="M3" s="22"/>
      <c r="N3" s="23"/>
      <c r="O3" s="24" t="s">
        <v>24</v>
      </c>
      <c r="P3" s="25"/>
      <c r="Q3" s="25"/>
      <c r="R3" s="25"/>
      <c r="S3" s="26"/>
      <c r="T3" s="27" t="str">
        <f>目录!T3</f>
        <v>股票分析项目</v>
      </c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28"/>
      <c r="AN3" s="28"/>
      <c r="AO3" s="28"/>
      <c r="AP3" s="28"/>
      <c r="AQ3" s="28"/>
      <c r="AR3" s="28"/>
      <c r="AS3" s="28"/>
      <c r="AT3" s="28"/>
      <c r="AU3" s="28"/>
      <c r="AV3" s="28"/>
      <c r="AW3" s="29"/>
      <c r="AX3" s="32" t="s">
        <v>26</v>
      </c>
      <c r="AY3" s="30"/>
      <c r="AZ3" s="30"/>
      <c r="BA3" s="30"/>
      <c r="BB3" s="30"/>
      <c r="BC3" s="31">
        <f>目录!BC3</f>
        <v>42813</v>
      </c>
      <c r="BD3" s="31"/>
      <c r="BE3" s="31"/>
      <c r="BF3" s="31"/>
      <c r="BG3" s="31"/>
      <c r="BH3" s="31"/>
      <c r="BI3" s="31"/>
      <c r="BJ3" s="31"/>
      <c r="BK3" s="31"/>
      <c r="BL3" s="31"/>
      <c r="BM3" s="31"/>
    </row>
    <row r="4" spans="2:65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2"/>
      <c r="BL4" s="2"/>
      <c r="BM4" s="2"/>
    </row>
    <row r="5" spans="2:65">
      <c r="B5" s="33" t="s">
        <v>18</v>
      </c>
      <c r="C5" s="34"/>
      <c r="D5" s="34"/>
      <c r="E5" s="34"/>
      <c r="F5" s="35"/>
      <c r="G5" s="9" t="str">
        <f>目录!G5</f>
        <v>待定</v>
      </c>
      <c r="H5" s="10"/>
      <c r="I5" s="10"/>
      <c r="J5" s="10"/>
      <c r="K5" s="10"/>
      <c r="L5" s="10"/>
      <c r="M5" s="10"/>
      <c r="N5" s="11"/>
      <c r="O5" s="30" t="s">
        <v>19</v>
      </c>
      <c r="P5" s="30"/>
      <c r="Q5" s="30"/>
      <c r="R5" s="30"/>
      <c r="S5" s="30"/>
      <c r="T5" s="36" t="str">
        <f>目录!T5</f>
        <v>待定</v>
      </c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37"/>
      <c r="AN5" s="37"/>
      <c r="AO5" s="37"/>
      <c r="AP5" s="37"/>
      <c r="AQ5" s="37"/>
      <c r="AR5" s="37"/>
      <c r="AS5" s="37"/>
      <c r="AT5" s="37"/>
      <c r="AU5" s="37"/>
      <c r="AV5" s="37"/>
      <c r="AW5" s="38"/>
      <c r="AX5" s="33" t="s">
        <v>28</v>
      </c>
      <c r="AY5" s="34"/>
      <c r="AZ5" s="34"/>
      <c r="BA5" s="34"/>
      <c r="BB5" s="35"/>
      <c r="BC5" s="9" t="str">
        <f>目录!BC5</f>
        <v>待定</v>
      </c>
      <c r="BD5" s="10"/>
      <c r="BE5" s="10"/>
      <c r="BF5" s="10"/>
      <c r="BG5" s="10"/>
      <c r="BH5" s="10"/>
      <c r="BI5" s="10"/>
      <c r="BJ5" s="10"/>
      <c r="BK5" s="10"/>
      <c r="BL5" s="10"/>
      <c r="BM5" s="11"/>
    </row>
    <row r="7" spans="2:65">
      <c r="B7" t="s">
        <v>0</v>
      </c>
    </row>
    <row r="9" spans="2:65">
      <c r="B9" t="s">
        <v>1</v>
      </c>
    </row>
    <row r="11" spans="2:65">
      <c r="B11" t="s">
        <v>4</v>
      </c>
    </row>
    <row r="13" spans="2:65">
      <c r="B13" t="s">
        <v>5</v>
      </c>
    </row>
    <row r="15" spans="2:65">
      <c r="B15" t="s">
        <v>9</v>
      </c>
    </row>
    <row r="17" spans="2:2">
      <c r="B17" t="s">
        <v>10</v>
      </c>
    </row>
    <row r="19" spans="2:2">
      <c r="B19" t="s">
        <v>11</v>
      </c>
    </row>
    <row r="21" spans="2:2">
      <c r="B21" t="s">
        <v>12</v>
      </c>
    </row>
    <row r="23" spans="2:2">
      <c r="B23" t="s">
        <v>6</v>
      </c>
    </row>
    <row r="25" spans="2:2">
      <c r="B25" t="s">
        <v>13</v>
      </c>
    </row>
    <row r="27" spans="2:2">
      <c r="B27" t="s">
        <v>7</v>
      </c>
    </row>
    <row r="29" spans="2:2">
      <c r="B29" t="s">
        <v>2</v>
      </c>
    </row>
    <row r="31" spans="2:2">
      <c r="B31" t="s">
        <v>8</v>
      </c>
    </row>
    <row r="33" spans="2:2">
      <c r="B33" t="s">
        <v>14</v>
      </c>
    </row>
    <row r="35" spans="2:2">
      <c r="B35" t="s">
        <v>3</v>
      </c>
    </row>
  </sheetData>
  <mergeCells count="16">
    <mergeCell ref="BC5:BM5"/>
    <mergeCell ref="B2:F3"/>
    <mergeCell ref="G2:N3"/>
    <mergeCell ref="O2:S2"/>
    <mergeCell ref="T2:AW2"/>
    <mergeCell ref="AX2:BB2"/>
    <mergeCell ref="BC2:BM2"/>
    <mergeCell ref="O3:S3"/>
    <mergeCell ref="T3:AW3"/>
    <mergeCell ref="AX3:BB3"/>
    <mergeCell ref="BC3:BM3"/>
    <mergeCell ref="B5:F5"/>
    <mergeCell ref="G5:N5"/>
    <mergeCell ref="O5:S5"/>
    <mergeCell ref="T5:AW5"/>
    <mergeCell ref="AX5:BB5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M5"/>
  <sheetViews>
    <sheetView workbookViewId="0"/>
  </sheetViews>
  <sheetFormatPr defaultRowHeight="13.5"/>
  <cols>
    <col min="1" max="1" width="2.75" customWidth="1"/>
    <col min="2" max="108" width="2.375" customWidth="1"/>
  </cols>
  <sheetData>
    <row r="2" spans="2:65">
      <c r="B2" s="12" t="s">
        <v>20</v>
      </c>
      <c r="C2" s="13"/>
      <c r="D2" s="13"/>
      <c r="E2" s="13"/>
      <c r="F2" s="14"/>
      <c r="G2" s="18" t="str">
        <f>目录!G2</f>
        <v>股票分析项目</v>
      </c>
      <c r="H2" s="19"/>
      <c r="I2" s="19"/>
      <c r="J2" s="19"/>
      <c r="K2" s="19"/>
      <c r="L2" s="19"/>
      <c r="M2" s="19"/>
      <c r="N2" s="20"/>
      <c r="O2" s="24" t="s">
        <v>23</v>
      </c>
      <c r="P2" s="25"/>
      <c r="Q2" s="25"/>
      <c r="R2" s="25"/>
      <c r="S2" s="26"/>
      <c r="T2" s="27" t="str">
        <f>目录!T2</f>
        <v>股票分析项目</v>
      </c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8"/>
      <c r="AP2" s="28"/>
      <c r="AQ2" s="28"/>
      <c r="AR2" s="28"/>
      <c r="AS2" s="28"/>
      <c r="AT2" s="28"/>
      <c r="AU2" s="28"/>
      <c r="AV2" s="28"/>
      <c r="AW2" s="29"/>
      <c r="AX2" s="30" t="s">
        <v>25</v>
      </c>
      <c r="AY2" s="30"/>
      <c r="AZ2" s="30"/>
      <c r="BA2" s="30"/>
      <c r="BB2" s="30"/>
      <c r="BC2" s="31">
        <f>目录!BC2</f>
        <v>42813</v>
      </c>
      <c r="BD2" s="31"/>
      <c r="BE2" s="31"/>
      <c r="BF2" s="31"/>
      <c r="BG2" s="31"/>
      <c r="BH2" s="31"/>
      <c r="BI2" s="31"/>
      <c r="BJ2" s="31"/>
      <c r="BK2" s="31"/>
      <c r="BL2" s="31"/>
      <c r="BM2" s="31"/>
    </row>
    <row r="3" spans="2:65">
      <c r="B3" s="15"/>
      <c r="C3" s="16"/>
      <c r="D3" s="16"/>
      <c r="E3" s="16"/>
      <c r="F3" s="17"/>
      <c r="G3" s="21"/>
      <c r="H3" s="22"/>
      <c r="I3" s="22"/>
      <c r="J3" s="22"/>
      <c r="K3" s="22"/>
      <c r="L3" s="22"/>
      <c r="M3" s="22"/>
      <c r="N3" s="23"/>
      <c r="O3" s="24" t="s">
        <v>24</v>
      </c>
      <c r="P3" s="25"/>
      <c r="Q3" s="25"/>
      <c r="R3" s="25"/>
      <c r="S3" s="26"/>
      <c r="T3" s="27" t="str">
        <f>目录!T3</f>
        <v>股票分析项目</v>
      </c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28"/>
      <c r="AN3" s="28"/>
      <c r="AO3" s="28"/>
      <c r="AP3" s="28"/>
      <c r="AQ3" s="28"/>
      <c r="AR3" s="28"/>
      <c r="AS3" s="28"/>
      <c r="AT3" s="28"/>
      <c r="AU3" s="28"/>
      <c r="AV3" s="28"/>
      <c r="AW3" s="29"/>
      <c r="AX3" s="32" t="s">
        <v>26</v>
      </c>
      <c r="AY3" s="30"/>
      <c r="AZ3" s="30"/>
      <c r="BA3" s="30"/>
      <c r="BB3" s="30"/>
      <c r="BC3" s="31">
        <f>目录!BC3</f>
        <v>42813</v>
      </c>
      <c r="BD3" s="31"/>
      <c r="BE3" s="31"/>
      <c r="BF3" s="31"/>
      <c r="BG3" s="31"/>
      <c r="BH3" s="31"/>
      <c r="BI3" s="31"/>
      <c r="BJ3" s="31"/>
      <c r="BK3" s="31"/>
      <c r="BL3" s="31"/>
      <c r="BM3" s="31"/>
    </row>
    <row r="4" spans="2:65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2"/>
      <c r="BL4" s="2"/>
      <c r="BM4" s="2"/>
    </row>
    <row r="5" spans="2:65">
      <c r="B5" s="33" t="s">
        <v>18</v>
      </c>
      <c r="C5" s="34"/>
      <c r="D5" s="34"/>
      <c r="E5" s="34"/>
      <c r="F5" s="35"/>
      <c r="G5" s="9" t="str">
        <f>目录!G5</f>
        <v>待定</v>
      </c>
      <c r="H5" s="10"/>
      <c r="I5" s="10"/>
      <c r="J5" s="10"/>
      <c r="K5" s="10"/>
      <c r="L5" s="10"/>
      <c r="M5" s="10"/>
      <c r="N5" s="11"/>
      <c r="O5" s="30" t="s">
        <v>19</v>
      </c>
      <c r="P5" s="30"/>
      <c r="Q5" s="30"/>
      <c r="R5" s="30"/>
      <c r="S5" s="30"/>
      <c r="T5" s="36" t="str">
        <f>目录!T5</f>
        <v>待定</v>
      </c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37"/>
      <c r="AN5" s="37"/>
      <c r="AO5" s="37"/>
      <c r="AP5" s="37"/>
      <c r="AQ5" s="37"/>
      <c r="AR5" s="37"/>
      <c r="AS5" s="37"/>
      <c r="AT5" s="37"/>
      <c r="AU5" s="37"/>
      <c r="AV5" s="37"/>
      <c r="AW5" s="38"/>
      <c r="AX5" s="33" t="s">
        <v>28</v>
      </c>
      <c r="AY5" s="34"/>
      <c r="AZ5" s="34"/>
      <c r="BA5" s="34"/>
      <c r="BB5" s="35"/>
      <c r="BC5" s="9" t="str">
        <f>目录!BC5</f>
        <v>待定</v>
      </c>
      <c r="BD5" s="10"/>
      <c r="BE5" s="10"/>
      <c r="BF5" s="10"/>
      <c r="BG5" s="10"/>
      <c r="BH5" s="10"/>
      <c r="BI5" s="10"/>
      <c r="BJ5" s="10"/>
      <c r="BK5" s="10"/>
      <c r="BL5" s="10"/>
      <c r="BM5" s="11"/>
    </row>
  </sheetData>
  <mergeCells count="16">
    <mergeCell ref="BC5:BM5"/>
    <mergeCell ref="B2:F3"/>
    <mergeCell ref="G2:N3"/>
    <mergeCell ref="O2:S2"/>
    <mergeCell ref="T2:AW2"/>
    <mergeCell ref="AX2:BB2"/>
    <mergeCell ref="BC2:BM2"/>
    <mergeCell ref="O3:S3"/>
    <mergeCell ref="T3:AW3"/>
    <mergeCell ref="AX3:BB3"/>
    <mergeCell ref="BC3:BM3"/>
    <mergeCell ref="B5:F5"/>
    <mergeCell ref="G5:N5"/>
    <mergeCell ref="O5:S5"/>
    <mergeCell ref="T5:AW5"/>
    <mergeCell ref="AX5:BB5"/>
  </mergeCells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M28"/>
  <sheetViews>
    <sheetView tabSelected="1" workbookViewId="0">
      <selection activeCell="AV31" sqref="AV31"/>
    </sheetView>
  </sheetViews>
  <sheetFormatPr defaultRowHeight="13.5"/>
  <cols>
    <col min="1" max="1" width="2.75" customWidth="1"/>
    <col min="2" max="108" width="2.375" customWidth="1"/>
  </cols>
  <sheetData>
    <row r="2" spans="2:65">
      <c r="B2" s="12" t="s">
        <v>20</v>
      </c>
      <c r="C2" s="13"/>
      <c r="D2" s="13"/>
      <c r="E2" s="13"/>
      <c r="F2" s="14"/>
      <c r="G2" s="18" t="str">
        <f>目录!G2</f>
        <v>股票分析项目</v>
      </c>
      <c r="H2" s="19"/>
      <c r="I2" s="19"/>
      <c r="J2" s="19"/>
      <c r="K2" s="19"/>
      <c r="L2" s="19"/>
      <c r="M2" s="19"/>
      <c r="N2" s="20"/>
      <c r="O2" s="24" t="s">
        <v>23</v>
      </c>
      <c r="P2" s="25"/>
      <c r="Q2" s="25"/>
      <c r="R2" s="25"/>
      <c r="S2" s="26"/>
      <c r="T2" s="27" t="str">
        <f>目录!T2</f>
        <v>股票分析项目</v>
      </c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8"/>
      <c r="AP2" s="28"/>
      <c r="AQ2" s="28"/>
      <c r="AR2" s="28"/>
      <c r="AS2" s="28"/>
      <c r="AT2" s="28"/>
      <c r="AU2" s="28"/>
      <c r="AV2" s="28"/>
      <c r="AW2" s="29"/>
      <c r="AX2" s="30" t="s">
        <v>25</v>
      </c>
      <c r="AY2" s="30"/>
      <c r="AZ2" s="30"/>
      <c r="BA2" s="30"/>
      <c r="BB2" s="30"/>
      <c r="BC2" s="31">
        <f>目录!BC2</f>
        <v>42813</v>
      </c>
      <c r="BD2" s="31"/>
      <c r="BE2" s="31"/>
      <c r="BF2" s="31"/>
      <c r="BG2" s="31"/>
      <c r="BH2" s="31"/>
      <c r="BI2" s="31"/>
      <c r="BJ2" s="31"/>
      <c r="BK2" s="31"/>
      <c r="BL2" s="31"/>
      <c r="BM2" s="31"/>
    </row>
    <row r="3" spans="2:65">
      <c r="B3" s="15"/>
      <c r="C3" s="16"/>
      <c r="D3" s="16"/>
      <c r="E3" s="16"/>
      <c r="F3" s="17"/>
      <c r="G3" s="21"/>
      <c r="H3" s="22"/>
      <c r="I3" s="22"/>
      <c r="J3" s="22"/>
      <c r="K3" s="22"/>
      <c r="L3" s="22"/>
      <c r="M3" s="22"/>
      <c r="N3" s="23"/>
      <c r="O3" s="24" t="s">
        <v>24</v>
      </c>
      <c r="P3" s="25"/>
      <c r="Q3" s="25"/>
      <c r="R3" s="25"/>
      <c r="S3" s="26"/>
      <c r="T3" s="27" t="str">
        <f>目录!T3</f>
        <v>股票分析项目</v>
      </c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28"/>
      <c r="AN3" s="28"/>
      <c r="AO3" s="28"/>
      <c r="AP3" s="28"/>
      <c r="AQ3" s="28"/>
      <c r="AR3" s="28"/>
      <c r="AS3" s="28"/>
      <c r="AT3" s="28"/>
      <c r="AU3" s="28"/>
      <c r="AV3" s="28"/>
      <c r="AW3" s="29"/>
      <c r="AX3" s="32" t="s">
        <v>26</v>
      </c>
      <c r="AY3" s="30"/>
      <c r="AZ3" s="30"/>
      <c r="BA3" s="30"/>
      <c r="BB3" s="30"/>
      <c r="BC3" s="31">
        <f>目录!BC3</f>
        <v>42813</v>
      </c>
      <c r="BD3" s="31"/>
      <c r="BE3" s="31"/>
      <c r="BF3" s="31"/>
      <c r="BG3" s="31"/>
      <c r="BH3" s="31"/>
      <c r="BI3" s="31"/>
      <c r="BJ3" s="31"/>
      <c r="BK3" s="31"/>
      <c r="BL3" s="31"/>
      <c r="BM3" s="31"/>
    </row>
    <row r="4" spans="2:65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2"/>
      <c r="BL4" s="2"/>
      <c r="BM4" s="2"/>
    </row>
    <row r="5" spans="2:65">
      <c r="B5" s="33" t="s">
        <v>18</v>
      </c>
      <c r="C5" s="34"/>
      <c r="D5" s="34"/>
      <c r="E5" s="34"/>
      <c r="F5" s="35"/>
      <c r="G5" s="9" t="str">
        <f>目录!G5</f>
        <v>待定</v>
      </c>
      <c r="H5" s="10"/>
      <c r="I5" s="10"/>
      <c r="J5" s="10"/>
      <c r="K5" s="10"/>
      <c r="L5" s="10"/>
      <c r="M5" s="10"/>
      <c r="N5" s="11"/>
      <c r="O5" s="30" t="s">
        <v>19</v>
      </c>
      <c r="P5" s="30"/>
      <c r="Q5" s="30"/>
      <c r="R5" s="30"/>
      <c r="S5" s="30"/>
      <c r="T5" s="36" t="str">
        <f>目录!T5</f>
        <v>待定</v>
      </c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37"/>
      <c r="AN5" s="37"/>
      <c r="AO5" s="37"/>
      <c r="AP5" s="37"/>
      <c r="AQ5" s="37"/>
      <c r="AR5" s="37"/>
      <c r="AS5" s="37"/>
      <c r="AT5" s="37"/>
      <c r="AU5" s="37"/>
      <c r="AV5" s="37"/>
      <c r="AW5" s="38"/>
      <c r="AX5" s="33" t="s">
        <v>28</v>
      </c>
      <c r="AY5" s="34"/>
      <c r="AZ5" s="34"/>
      <c r="BA5" s="34"/>
      <c r="BB5" s="35"/>
      <c r="BC5" s="9" t="str">
        <f>目录!BC5</f>
        <v>待定</v>
      </c>
      <c r="BD5" s="10"/>
      <c r="BE5" s="10"/>
      <c r="BF5" s="10"/>
      <c r="BG5" s="10"/>
      <c r="BH5" s="10"/>
      <c r="BI5" s="10"/>
      <c r="BJ5" s="10"/>
      <c r="BK5" s="10"/>
      <c r="BL5" s="10"/>
      <c r="BM5" s="11"/>
    </row>
    <row r="8" spans="2:65">
      <c r="B8" t="s">
        <v>100</v>
      </c>
    </row>
    <row r="9" spans="2:65" ht="15.95" customHeight="1">
      <c r="B9" s="44" t="s">
        <v>34</v>
      </c>
      <c r="C9" s="45"/>
      <c r="D9" s="48" t="s">
        <v>32</v>
      </c>
      <c r="E9" s="48"/>
      <c r="F9" s="48"/>
      <c r="G9" s="48"/>
      <c r="H9" s="48"/>
      <c r="I9" s="48"/>
      <c r="J9" s="48"/>
      <c r="K9" s="48"/>
      <c r="L9" s="48" t="s">
        <v>130</v>
      </c>
      <c r="M9" s="48"/>
      <c r="N9" s="48"/>
      <c r="O9" s="48"/>
      <c r="P9" s="48"/>
      <c r="Q9" s="48"/>
      <c r="R9" s="48"/>
      <c r="S9" s="48"/>
      <c r="T9" s="48"/>
      <c r="U9" s="48"/>
      <c r="V9" s="48"/>
      <c r="W9" s="48"/>
      <c r="X9" s="48" t="s">
        <v>33</v>
      </c>
      <c r="Y9" s="48"/>
      <c r="Z9" s="48"/>
      <c r="AA9" s="48"/>
      <c r="AB9" s="48"/>
      <c r="AC9" s="48"/>
      <c r="AD9" s="48"/>
      <c r="AE9" s="48"/>
      <c r="AF9" s="48" t="s">
        <v>131</v>
      </c>
      <c r="AG9" s="48"/>
      <c r="AH9" s="48"/>
      <c r="AI9" s="48"/>
      <c r="AJ9" s="48"/>
      <c r="AK9" s="48"/>
      <c r="AL9" s="48"/>
      <c r="AM9" s="48"/>
      <c r="AN9" s="48"/>
      <c r="AO9" s="48"/>
      <c r="AP9" s="48"/>
      <c r="AQ9" s="48"/>
    </row>
    <row r="10" spans="2:65" ht="15.95" customHeight="1">
      <c r="B10" s="46"/>
      <c r="C10" s="47"/>
      <c r="D10" s="48" t="s">
        <v>35</v>
      </c>
      <c r="E10" s="48"/>
      <c r="F10" s="48"/>
      <c r="G10" s="48"/>
      <c r="H10" s="48"/>
      <c r="I10" s="48"/>
      <c r="J10" s="48" t="s">
        <v>36</v>
      </c>
      <c r="K10" s="48"/>
      <c r="L10" s="48"/>
      <c r="M10" s="48"/>
      <c r="N10" s="48"/>
      <c r="O10" s="48"/>
      <c r="P10" s="48" t="s">
        <v>37</v>
      </c>
      <c r="Q10" s="48"/>
      <c r="R10" s="48"/>
      <c r="S10" s="48"/>
      <c r="T10" s="48"/>
      <c r="U10" s="48"/>
      <c r="V10" s="48" t="s">
        <v>38</v>
      </c>
      <c r="W10" s="48"/>
      <c r="X10" s="48"/>
      <c r="Y10" s="48"/>
      <c r="Z10" s="48"/>
      <c r="AA10" s="48"/>
      <c r="AB10" s="48" t="s">
        <v>39</v>
      </c>
      <c r="AC10" s="48"/>
      <c r="AD10" s="48"/>
      <c r="AE10" s="48"/>
      <c r="AF10" s="48"/>
      <c r="AG10" s="48"/>
      <c r="AH10" s="48" t="s">
        <v>40</v>
      </c>
      <c r="AI10" s="48"/>
      <c r="AJ10" s="48"/>
      <c r="AK10" s="48"/>
      <c r="AL10" s="48"/>
      <c r="AM10" s="48"/>
      <c r="AN10" s="48"/>
      <c r="AO10" s="48"/>
      <c r="AP10" s="48"/>
      <c r="AQ10" s="48"/>
    </row>
    <row r="11" spans="2:65" ht="18" customHeight="1">
      <c r="B11" s="40">
        <f>ROW()-10</f>
        <v>1</v>
      </c>
      <c r="C11" s="41"/>
      <c r="D11" s="39" t="s">
        <v>114</v>
      </c>
      <c r="E11" s="39"/>
      <c r="F11" s="39"/>
      <c r="G11" s="39"/>
      <c r="H11" s="39"/>
      <c r="I11" s="39"/>
      <c r="J11" s="39" t="s">
        <v>111</v>
      </c>
      <c r="K11" s="39"/>
      <c r="L11" s="39"/>
      <c r="M11" s="39"/>
      <c r="N11" s="39"/>
      <c r="O11" s="39"/>
      <c r="P11" s="39" t="s">
        <v>112</v>
      </c>
      <c r="Q11" s="39"/>
      <c r="R11" s="39"/>
      <c r="S11" s="39"/>
      <c r="T11" s="39"/>
      <c r="U11" s="39"/>
      <c r="V11" s="42" t="s">
        <v>97</v>
      </c>
      <c r="W11" s="42"/>
      <c r="X11" s="42"/>
      <c r="Y11" s="42"/>
      <c r="Z11" s="42"/>
      <c r="AA11" s="42"/>
      <c r="AB11" s="39"/>
      <c r="AC11" s="39"/>
      <c r="AD11" s="39"/>
      <c r="AE11" s="39"/>
      <c r="AF11" s="39"/>
      <c r="AG11" s="39"/>
      <c r="AH11" s="39"/>
      <c r="AI11" s="39"/>
      <c r="AJ11" s="39"/>
      <c r="AK11" s="39"/>
      <c r="AL11" s="39"/>
      <c r="AM11" s="39"/>
      <c r="AN11" s="39"/>
      <c r="AO11" s="39"/>
      <c r="AP11" s="39"/>
      <c r="AQ11" s="39"/>
    </row>
    <row r="12" spans="2:65" ht="18" customHeight="1">
      <c r="B12" s="40">
        <f t="shared" ref="B12:B14" si="0">ROW()-10</f>
        <v>2</v>
      </c>
      <c r="C12" s="41"/>
      <c r="D12" s="39" t="s">
        <v>115</v>
      </c>
      <c r="E12" s="39"/>
      <c r="F12" s="39"/>
      <c r="G12" s="39"/>
      <c r="H12" s="39"/>
      <c r="I12" s="39"/>
      <c r="J12" s="39" t="s">
        <v>98</v>
      </c>
      <c r="K12" s="39"/>
      <c r="L12" s="39"/>
      <c r="M12" s="39"/>
      <c r="N12" s="39"/>
      <c r="O12" s="39"/>
      <c r="P12" s="39" t="s">
        <v>102</v>
      </c>
      <c r="Q12" s="39"/>
      <c r="R12" s="39"/>
      <c r="S12" s="39"/>
      <c r="T12" s="39"/>
      <c r="U12" s="39"/>
      <c r="V12" s="42"/>
      <c r="W12" s="42"/>
      <c r="X12" s="42"/>
      <c r="Y12" s="42"/>
      <c r="Z12" s="42"/>
      <c r="AA12" s="42"/>
      <c r="AB12" s="39"/>
      <c r="AC12" s="39"/>
      <c r="AD12" s="39"/>
      <c r="AE12" s="39"/>
      <c r="AF12" s="39"/>
      <c r="AG12" s="39"/>
      <c r="AH12" s="39"/>
      <c r="AI12" s="39"/>
      <c r="AJ12" s="39"/>
      <c r="AK12" s="39"/>
      <c r="AL12" s="39"/>
      <c r="AM12" s="39"/>
      <c r="AN12" s="39"/>
      <c r="AO12" s="39"/>
      <c r="AP12" s="39"/>
      <c r="AQ12" s="39"/>
    </row>
    <row r="13" spans="2:65" ht="18" customHeight="1">
      <c r="B13" s="40">
        <f t="shared" si="0"/>
        <v>3</v>
      </c>
      <c r="C13" s="41"/>
      <c r="D13" s="39" t="s">
        <v>116</v>
      </c>
      <c r="E13" s="39"/>
      <c r="F13" s="39"/>
      <c r="G13" s="39"/>
      <c r="H13" s="39"/>
      <c r="I13" s="39"/>
      <c r="J13" s="39" t="s">
        <v>99</v>
      </c>
      <c r="K13" s="39"/>
      <c r="L13" s="39"/>
      <c r="M13" s="39"/>
      <c r="N13" s="39"/>
      <c r="O13" s="39"/>
      <c r="P13" s="39" t="s">
        <v>102</v>
      </c>
      <c r="Q13" s="39"/>
      <c r="R13" s="39"/>
      <c r="S13" s="39"/>
      <c r="T13" s="39"/>
      <c r="U13" s="39"/>
      <c r="V13" s="42"/>
      <c r="W13" s="42"/>
      <c r="X13" s="42"/>
      <c r="Y13" s="42"/>
      <c r="Z13" s="42"/>
      <c r="AA13" s="42"/>
      <c r="AB13" s="39"/>
      <c r="AC13" s="39"/>
      <c r="AD13" s="39"/>
      <c r="AE13" s="39"/>
      <c r="AF13" s="39"/>
      <c r="AG13" s="39"/>
      <c r="AH13" s="39"/>
      <c r="AI13" s="39"/>
      <c r="AJ13" s="39"/>
      <c r="AK13" s="39"/>
      <c r="AL13" s="39"/>
      <c r="AM13" s="39"/>
      <c r="AN13" s="39"/>
      <c r="AO13" s="39"/>
      <c r="AP13" s="39"/>
      <c r="AQ13" s="39"/>
    </row>
    <row r="14" spans="2:65" ht="18" customHeight="1">
      <c r="B14" s="40">
        <f t="shared" si="0"/>
        <v>4</v>
      </c>
      <c r="C14" s="41"/>
      <c r="D14" s="39" t="s">
        <v>113</v>
      </c>
      <c r="E14" s="39"/>
      <c r="F14" s="39"/>
      <c r="G14" s="39"/>
      <c r="H14" s="39"/>
      <c r="I14" s="39"/>
      <c r="J14" s="39" t="s">
        <v>118</v>
      </c>
      <c r="K14" s="39"/>
      <c r="L14" s="39"/>
      <c r="M14" s="39"/>
      <c r="N14" s="39"/>
      <c r="O14" s="39"/>
      <c r="P14" s="39" t="s">
        <v>117</v>
      </c>
      <c r="Q14" s="39"/>
      <c r="R14" s="39"/>
      <c r="S14" s="39"/>
      <c r="T14" s="39"/>
      <c r="U14" s="39"/>
      <c r="V14" s="42"/>
      <c r="W14" s="42"/>
      <c r="X14" s="42"/>
      <c r="Y14" s="42"/>
      <c r="Z14" s="42"/>
      <c r="AA14" s="42"/>
      <c r="AB14" s="39"/>
      <c r="AC14" s="39"/>
      <c r="AD14" s="39"/>
      <c r="AE14" s="39"/>
      <c r="AF14" s="39"/>
      <c r="AG14" s="39"/>
      <c r="AH14" s="39"/>
      <c r="AI14" s="39"/>
      <c r="AJ14" s="39"/>
      <c r="AK14" s="39"/>
      <c r="AL14" s="39"/>
      <c r="AM14" s="39"/>
      <c r="AN14" s="39"/>
      <c r="AO14" s="39"/>
      <c r="AP14" s="39"/>
      <c r="AQ14" s="39"/>
    </row>
    <row r="15" spans="2:65">
      <c r="B15" t="s">
        <v>109</v>
      </c>
    </row>
    <row r="17" spans="2:43">
      <c r="B17" t="s">
        <v>101</v>
      </c>
    </row>
    <row r="18" spans="2:43" ht="15.95" customHeight="1">
      <c r="B18" s="44" t="s">
        <v>34</v>
      </c>
      <c r="C18" s="45"/>
      <c r="D18" s="48" t="s">
        <v>32</v>
      </c>
      <c r="E18" s="48"/>
      <c r="F18" s="48"/>
      <c r="G18" s="48"/>
      <c r="H18" s="48"/>
      <c r="I18" s="48"/>
      <c r="J18" s="48"/>
      <c r="K18" s="48"/>
      <c r="L18" s="48" t="s">
        <v>132</v>
      </c>
      <c r="M18" s="48"/>
      <c r="N18" s="48"/>
      <c r="O18" s="48"/>
      <c r="P18" s="48"/>
      <c r="Q18" s="48"/>
      <c r="R18" s="48"/>
      <c r="S18" s="48"/>
      <c r="T18" s="48"/>
      <c r="U18" s="48"/>
      <c r="V18" s="48"/>
      <c r="W18" s="48"/>
      <c r="X18" s="48" t="s">
        <v>33</v>
      </c>
      <c r="Y18" s="48"/>
      <c r="Z18" s="48"/>
      <c r="AA18" s="48"/>
      <c r="AB18" s="48"/>
      <c r="AC18" s="48"/>
      <c r="AD18" s="48"/>
      <c r="AE18" s="48"/>
      <c r="AF18" s="48" t="s">
        <v>133</v>
      </c>
      <c r="AG18" s="48"/>
      <c r="AH18" s="48"/>
      <c r="AI18" s="48"/>
      <c r="AJ18" s="48"/>
      <c r="AK18" s="48"/>
      <c r="AL18" s="48"/>
      <c r="AM18" s="48"/>
      <c r="AN18" s="48"/>
      <c r="AO18" s="48"/>
      <c r="AP18" s="48"/>
      <c r="AQ18" s="48"/>
    </row>
    <row r="19" spans="2:43" ht="15.95" customHeight="1">
      <c r="B19" s="46"/>
      <c r="C19" s="47"/>
      <c r="D19" s="48" t="s">
        <v>35</v>
      </c>
      <c r="E19" s="48"/>
      <c r="F19" s="48"/>
      <c r="G19" s="48"/>
      <c r="H19" s="48"/>
      <c r="I19" s="48"/>
      <c r="J19" s="48" t="s">
        <v>36</v>
      </c>
      <c r="K19" s="48"/>
      <c r="L19" s="48"/>
      <c r="M19" s="48"/>
      <c r="N19" s="48"/>
      <c r="O19" s="48"/>
      <c r="P19" s="48" t="s">
        <v>37</v>
      </c>
      <c r="Q19" s="48"/>
      <c r="R19" s="48"/>
      <c r="S19" s="48"/>
      <c r="T19" s="48"/>
      <c r="U19" s="48"/>
      <c r="V19" s="48" t="s">
        <v>38</v>
      </c>
      <c r="W19" s="48"/>
      <c r="X19" s="48"/>
      <c r="Y19" s="48"/>
      <c r="Z19" s="48"/>
      <c r="AA19" s="48"/>
      <c r="AB19" s="48" t="s">
        <v>39</v>
      </c>
      <c r="AC19" s="48"/>
      <c r="AD19" s="48"/>
      <c r="AE19" s="48"/>
      <c r="AF19" s="48"/>
      <c r="AG19" s="48"/>
      <c r="AH19" s="48" t="s">
        <v>40</v>
      </c>
      <c r="AI19" s="48"/>
      <c r="AJ19" s="48"/>
      <c r="AK19" s="48"/>
      <c r="AL19" s="48"/>
      <c r="AM19" s="48"/>
      <c r="AN19" s="48"/>
      <c r="AO19" s="48"/>
      <c r="AP19" s="48"/>
      <c r="AQ19" s="48"/>
    </row>
    <row r="20" spans="2:43" ht="18" customHeight="1">
      <c r="B20" s="40">
        <f>ROW()-19</f>
        <v>1</v>
      </c>
      <c r="C20" s="41"/>
      <c r="D20" s="39" t="s">
        <v>120</v>
      </c>
      <c r="E20" s="39"/>
      <c r="F20" s="39"/>
      <c r="G20" s="39"/>
      <c r="H20" s="39"/>
      <c r="I20" s="39"/>
      <c r="J20" s="39" t="s">
        <v>110</v>
      </c>
      <c r="K20" s="39"/>
      <c r="L20" s="39"/>
      <c r="M20" s="39"/>
      <c r="N20" s="39"/>
      <c r="O20" s="39"/>
      <c r="P20" s="39" t="s">
        <v>119</v>
      </c>
      <c r="Q20" s="39"/>
      <c r="R20" s="39"/>
      <c r="S20" s="39"/>
      <c r="T20" s="39"/>
      <c r="U20" s="39"/>
      <c r="V20" s="42" t="s">
        <v>105</v>
      </c>
      <c r="W20" s="42"/>
      <c r="X20" s="42"/>
      <c r="Y20" s="42"/>
      <c r="Z20" s="42"/>
      <c r="AA20" s="42"/>
      <c r="AB20" s="40"/>
      <c r="AC20" s="43"/>
      <c r="AD20" s="43"/>
      <c r="AE20" s="43"/>
      <c r="AF20" s="43"/>
      <c r="AG20" s="41"/>
      <c r="AH20" s="39"/>
      <c r="AI20" s="39"/>
      <c r="AJ20" s="39"/>
      <c r="AK20" s="39"/>
      <c r="AL20" s="39"/>
      <c r="AM20" s="39"/>
      <c r="AN20" s="39"/>
      <c r="AO20" s="39"/>
      <c r="AP20" s="39"/>
      <c r="AQ20" s="39"/>
    </row>
    <row r="21" spans="2:43" ht="18" customHeight="1">
      <c r="B21" s="40">
        <f>ROW()-19</f>
        <v>2</v>
      </c>
      <c r="C21" s="41"/>
      <c r="D21" s="39" t="s">
        <v>114</v>
      </c>
      <c r="E21" s="39"/>
      <c r="F21" s="39"/>
      <c r="G21" s="39"/>
      <c r="H21" s="39"/>
      <c r="I21" s="39"/>
      <c r="J21" s="39" t="s">
        <v>111</v>
      </c>
      <c r="K21" s="39"/>
      <c r="L21" s="39"/>
      <c r="M21" s="39"/>
      <c r="N21" s="39"/>
      <c r="O21" s="39"/>
      <c r="P21" s="39" t="s">
        <v>112</v>
      </c>
      <c r="Q21" s="39"/>
      <c r="R21" s="39"/>
      <c r="S21" s="39"/>
      <c r="T21" s="39"/>
      <c r="U21" s="39"/>
      <c r="V21" s="42"/>
      <c r="W21" s="42"/>
      <c r="X21" s="42"/>
      <c r="Y21" s="42"/>
      <c r="Z21" s="42"/>
      <c r="AA21" s="42"/>
      <c r="AB21" s="40" t="s">
        <v>106</v>
      </c>
      <c r="AC21" s="43"/>
      <c r="AD21" s="43"/>
      <c r="AE21" s="43"/>
      <c r="AF21" s="43"/>
      <c r="AG21" s="41"/>
      <c r="AH21" s="39" t="s">
        <v>104</v>
      </c>
      <c r="AI21" s="39"/>
      <c r="AJ21" s="39"/>
      <c r="AK21" s="39"/>
      <c r="AL21" s="39"/>
      <c r="AM21" s="39"/>
      <c r="AN21" s="39"/>
      <c r="AO21" s="39"/>
      <c r="AP21" s="39"/>
      <c r="AQ21" s="39"/>
    </row>
    <row r="22" spans="2:43" ht="18" customHeight="1">
      <c r="B22" s="40">
        <f t="shared" ref="B22:B28" si="1">ROW()-19</f>
        <v>3</v>
      </c>
      <c r="C22" s="41"/>
      <c r="D22" s="39" t="s">
        <v>121</v>
      </c>
      <c r="E22" s="39"/>
      <c r="F22" s="39"/>
      <c r="G22" s="39"/>
      <c r="H22" s="39"/>
      <c r="I22" s="39"/>
      <c r="J22" s="39" t="s">
        <v>152</v>
      </c>
      <c r="K22" s="39"/>
      <c r="L22" s="39"/>
      <c r="M22" s="39"/>
      <c r="N22" s="39"/>
      <c r="O22" s="39"/>
      <c r="P22" s="39" t="s">
        <v>103</v>
      </c>
      <c r="Q22" s="39"/>
      <c r="R22" s="39"/>
      <c r="S22" s="39"/>
      <c r="T22" s="39"/>
      <c r="U22" s="39"/>
      <c r="V22" s="42"/>
      <c r="W22" s="42"/>
      <c r="X22" s="42"/>
      <c r="Y22" s="42"/>
      <c r="Z22" s="42"/>
      <c r="AA22" s="42"/>
      <c r="AB22" s="39"/>
      <c r="AC22" s="39"/>
      <c r="AD22" s="39"/>
      <c r="AE22" s="39"/>
      <c r="AF22" s="39"/>
      <c r="AG22" s="39"/>
      <c r="AH22" s="39"/>
      <c r="AI22" s="39"/>
      <c r="AJ22" s="39"/>
      <c r="AK22" s="39"/>
      <c r="AL22" s="39"/>
      <c r="AM22" s="39"/>
      <c r="AN22" s="39"/>
      <c r="AO22" s="39"/>
      <c r="AP22" s="39"/>
      <c r="AQ22" s="39"/>
    </row>
    <row r="23" spans="2:43" ht="18" customHeight="1">
      <c r="B23" s="40">
        <f t="shared" si="1"/>
        <v>4</v>
      </c>
      <c r="C23" s="41"/>
      <c r="D23" s="39" t="s">
        <v>134</v>
      </c>
      <c r="E23" s="39"/>
      <c r="F23" s="39"/>
      <c r="G23" s="39"/>
      <c r="H23" s="39"/>
      <c r="I23" s="39"/>
      <c r="J23" s="39" t="s">
        <v>122</v>
      </c>
      <c r="K23" s="39"/>
      <c r="L23" s="39"/>
      <c r="M23" s="39"/>
      <c r="N23" s="39"/>
      <c r="O23" s="39"/>
      <c r="P23" s="39" t="s">
        <v>123</v>
      </c>
      <c r="Q23" s="39"/>
      <c r="R23" s="39"/>
      <c r="S23" s="39"/>
      <c r="T23" s="39"/>
      <c r="U23" s="39"/>
      <c r="V23" s="42"/>
      <c r="W23" s="42"/>
      <c r="X23" s="42"/>
      <c r="Y23" s="42"/>
      <c r="Z23" s="42"/>
      <c r="AA23" s="42"/>
      <c r="AB23" s="39"/>
      <c r="AC23" s="39"/>
      <c r="AD23" s="39"/>
      <c r="AE23" s="39"/>
      <c r="AF23" s="39"/>
      <c r="AG23" s="39"/>
      <c r="AH23" s="39"/>
      <c r="AI23" s="39"/>
      <c r="AJ23" s="39"/>
      <c r="AK23" s="39"/>
      <c r="AL23" s="39"/>
      <c r="AM23" s="39"/>
      <c r="AN23" s="39"/>
      <c r="AO23" s="39"/>
      <c r="AP23" s="39"/>
      <c r="AQ23" s="39"/>
    </row>
    <row r="24" spans="2:43" ht="18" customHeight="1">
      <c r="B24" s="40">
        <f t="shared" si="1"/>
        <v>5</v>
      </c>
      <c r="C24" s="41"/>
      <c r="D24" s="39" t="s">
        <v>135</v>
      </c>
      <c r="E24" s="39"/>
      <c r="F24" s="39"/>
      <c r="G24" s="39"/>
      <c r="H24" s="39"/>
      <c r="I24" s="39"/>
      <c r="J24" s="39" t="s">
        <v>124</v>
      </c>
      <c r="K24" s="39"/>
      <c r="L24" s="39"/>
      <c r="M24" s="39"/>
      <c r="N24" s="39"/>
      <c r="O24" s="39"/>
      <c r="P24" s="39" t="s">
        <v>108</v>
      </c>
      <c r="Q24" s="39"/>
      <c r="R24" s="39"/>
      <c r="S24" s="39"/>
      <c r="T24" s="39"/>
      <c r="U24" s="39"/>
      <c r="V24" s="42"/>
      <c r="W24" s="42"/>
      <c r="X24" s="42"/>
      <c r="Y24" s="42"/>
      <c r="Z24" s="42"/>
      <c r="AA24" s="42"/>
      <c r="AB24" s="39"/>
      <c r="AC24" s="39"/>
      <c r="AD24" s="39"/>
      <c r="AE24" s="39"/>
      <c r="AF24" s="39"/>
      <c r="AG24" s="39"/>
      <c r="AH24" s="39"/>
      <c r="AI24" s="39"/>
      <c r="AJ24" s="39"/>
      <c r="AK24" s="39"/>
      <c r="AL24" s="39"/>
      <c r="AM24" s="39"/>
      <c r="AN24" s="39"/>
      <c r="AO24" s="39"/>
      <c r="AP24" s="39"/>
      <c r="AQ24" s="39"/>
    </row>
    <row r="25" spans="2:43" ht="18" customHeight="1">
      <c r="B25" s="40">
        <f t="shared" si="1"/>
        <v>6</v>
      </c>
      <c r="C25" s="41"/>
      <c r="D25" s="39" t="s">
        <v>136</v>
      </c>
      <c r="E25" s="39"/>
      <c r="F25" s="39"/>
      <c r="G25" s="39"/>
      <c r="H25" s="39"/>
      <c r="I25" s="39"/>
      <c r="J25" s="39" t="s">
        <v>125</v>
      </c>
      <c r="K25" s="39"/>
      <c r="L25" s="39"/>
      <c r="M25" s="39"/>
      <c r="N25" s="39"/>
      <c r="O25" s="39"/>
      <c r="P25" s="39" t="s">
        <v>108</v>
      </c>
      <c r="Q25" s="39"/>
      <c r="R25" s="39"/>
      <c r="S25" s="39"/>
      <c r="T25" s="39"/>
      <c r="U25" s="39"/>
      <c r="V25" s="42"/>
      <c r="W25" s="42"/>
      <c r="X25" s="42"/>
      <c r="Y25" s="42"/>
      <c r="Z25" s="42"/>
      <c r="AA25" s="42"/>
      <c r="AB25" s="39"/>
      <c r="AC25" s="39"/>
      <c r="AD25" s="39"/>
      <c r="AE25" s="39"/>
      <c r="AF25" s="39"/>
      <c r="AG25" s="39"/>
      <c r="AH25" s="39"/>
      <c r="AI25" s="39"/>
      <c r="AJ25" s="39"/>
      <c r="AK25" s="39"/>
      <c r="AL25" s="39"/>
      <c r="AM25" s="39"/>
      <c r="AN25" s="39"/>
      <c r="AO25" s="39"/>
      <c r="AP25" s="39"/>
      <c r="AQ25" s="39"/>
    </row>
    <row r="26" spans="2:43" ht="18" customHeight="1">
      <c r="B26" s="40">
        <f t="shared" si="1"/>
        <v>7</v>
      </c>
      <c r="C26" s="41"/>
      <c r="D26" s="39" t="s">
        <v>137</v>
      </c>
      <c r="E26" s="39"/>
      <c r="F26" s="39"/>
      <c r="G26" s="39"/>
      <c r="H26" s="39"/>
      <c r="I26" s="39"/>
      <c r="J26" s="39" t="s">
        <v>126</v>
      </c>
      <c r="K26" s="39"/>
      <c r="L26" s="39"/>
      <c r="M26" s="39"/>
      <c r="N26" s="39"/>
      <c r="O26" s="39"/>
      <c r="P26" s="39" t="s">
        <v>107</v>
      </c>
      <c r="Q26" s="39"/>
      <c r="R26" s="39"/>
      <c r="S26" s="39"/>
      <c r="T26" s="39"/>
      <c r="U26" s="39"/>
      <c r="V26" s="42"/>
      <c r="W26" s="42"/>
      <c r="X26" s="42"/>
      <c r="Y26" s="42"/>
      <c r="Z26" s="42"/>
      <c r="AA26" s="42"/>
      <c r="AB26" s="39"/>
      <c r="AC26" s="39"/>
      <c r="AD26" s="39"/>
      <c r="AE26" s="39"/>
      <c r="AF26" s="39"/>
      <c r="AG26" s="39"/>
      <c r="AH26" s="39"/>
      <c r="AI26" s="39"/>
      <c r="AJ26" s="39"/>
      <c r="AK26" s="39"/>
      <c r="AL26" s="39"/>
      <c r="AM26" s="39"/>
      <c r="AN26" s="39"/>
      <c r="AO26" s="39"/>
      <c r="AP26" s="39"/>
      <c r="AQ26" s="39"/>
    </row>
    <row r="27" spans="2:43" ht="18" customHeight="1">
      <c r="B27" s="40">
        <f t="shared" si="1"/>
        <v>8</v>
      </c>
      <c r="C27" s="41"/>
      <c r="D27" s="39" t="s">
        <v>138</v>
      </c>
      <c r="E27" s="39"/>
      <c r="F27" s="39"/>
      <c r="G27" s="39"/>
      <c r="H27" s="39"/>
      <c r="I27" s="39"/>
      <c r="J27" s="39" t="s">
        <v>127</v>
      </c>
      <c r="K27" s="39"/>
      <c r="L27" s="39"/>
      <c r="M27" s="39"/>
      <c r="N27" s="39"/>
      <c r="O27" s="39"/>
      <c r="P27" s="39" t="s">
        <v>129</v>
      </c>
      <c r="Q27" s="39"/>
      <c r="R27" s="39"/>
      <c r="S27" s="39"/>
      <c r="T27" s="39"/>
      <c r="U27" s="39"/>
      <c r="V27" s="42"/>
      <c r="W27" s="42"/>
      <c r="X27" s="42"/>
      <c r="Y27" s="42"/>
      <c r="Z27" s="42"/>
      <c r="AA27" s="42"/>
      <c r="AB27" s="39"/>
      <c r="AC27" s="39"/>
      <c r="AD27" s="39"/>
      <c r="AE27" s="39"/>
      <c r="AF27" s="39"/>
      <c r="AG27" s="39"/>
      <c r="AH27" s="39"/>
      <c r="AI27" s="39"/>
      <c r="AJ27" s="39"/>
      <c r="AK27" s="39"/>
      <c r="AL27" s="39"/>
      <c r="AM27" s="39"/>
      <c r="AN27" s="39"/>
      <c r="AO27" s="39"/>
      <c r="AP27" s="39"/>
      <c r="AQ27" s="39"/>
    </row>
    <row r="28" spans="2:43" ht="18" customHeight="1">
      <c r="B28" s="40">
        <f t="shared" si="1"/>
        <v>9</v>
      </c>
      <c r="C28" s="41"/>
      <c r="D28" s="39" t="s">
        <v>139</v>
      </c>
      <c r="E28" s="39"/>
      <c r="F28" s="39"/>
      <c r="G28" s="39"/>
      <c r="H28" s="39"/>
      <c r="I28" s="39"/>
      <c r="J28" s="39" t="s">
        <v>128</v>
      </c>
      <c r="K28" s="39"/>
      <c r="L28" s="39"/>
      <c r="M28" s="39"/>
      <c r="N28" s="39"/>
      <c r="O28" s="39"/>
      <c r="P28" s="39" t="s">
        <v>108</v>
      </c>
      <c r="Q28" s="39"/>
      <c r="R28" s="39"/>
      <c r="S28" s="39"/>
      <c r="T28" s="39"/>
      <c r="U28" s="39"/>
      <c r="V28" s="42"/>
      <c r="W28" s="42"/>
      <c r="X28" s="42"/>
      <c r="Y28" s="42"/>
      <c r="Z28" s="42"/>
      <c r="AA28" s="42"/>
      <c r="AB28" s="39"/>
      <c r="AC28" s="39"/>
      <c r="AD28" s="39"/>
      <c r="AE28" s="39"/>
      <c r="AF28" s="39"/>
      <c r="AG28" s="39"/>
      <c r="AH28" s="39"/>
      <c r="AI28" s="39"/>
      <c r="AJ28" s="39"/>
      <c r="AK28" s="39"/>
      <c r="AL28" s="39"/>
      <c r="AM28" s="39"/>
      <c r="AN28" s="39"/>
      <c r="AO28" s="39"/>
      <c r="AP28" s="39"/>
      <c r="AQ28" s="39"/>
    </row>
  </sheetData>
  <mergeCells count="129">
    <mergeCell ref="B28:C28"/>
    <mergeCell ref="D28:I28"/>
    <mergeCell ref="J28:O28"/>
    <mergeCell ref="P28:U28"/>
    <mergeCell ref="V28:AA28"/>
    <mergeCell ref="AB28:AG28"/>
    <mergeCell ref="AH28:AQ28"/>
    <mergeCell ref="B26:C26"/>
    <mergeCell ref="D26:I26"/>
    <mergeCell ref="J26:O26"/>
    <mergeCell ref="P26:U26"/>
    <mergeCell ref="V26:AA26"/>
    <mergeCell ref="AB26:AG26"/>
    <mergeCell ref="AH26:AQ26"/>
    <mergeCell ref="B27:C27"/>
    <mergeCell ref="D27:I27"/>
    <mergeCell ref="J27:O27"/>
    <mergeCell ref="P27:U27"/>
    <mergeCell ref="V27:AA27"/>
    <mergeCell ref="AB27:AG27"/>
    <mergeCell ref="AH27:AQ27"/>
    <mergeCell ref="B22:C22"/>
    <mergeCell ref="D22:I22"/>
    <mergeCell ref="J22:O22"/>
    <mergeCell ref="P22:U22"/>
    <mergeCell ref="V22:AA22"/>
    <mergeCell ref="AB22:AG22"/>
    <mergeCell ref="AH22:AQ22"/>
    <mergeCell ref="B23:C23"/>
    <mergeCell ref="D23:I23"/>
    <mergeCell ref="J23:O23"/>
    <mergeCell ref="P23:U23"/>
    <mergeCell ref="V23:AA23"/>
    <mergeCell ref="AB23:AG23"/>
    <mergeCell ref="AH23:AQ23"/>
    <mergeCell ref="BC5:BM5"/>
    <mergeCell ref="B2:F3"/>
    <mergeCell ref="G2:N3"/>
    <mergeCell ref="O2:S2"/>
    <mergeCell ref="T2:AW2"/>
    <mergeCell ref="AX2:BB2"/>
    <mergeCell ref="BC2:BM2"/>
    <mergeCell ref="O3:S3"/>
    <mergeCell ref="T3:AW3"/>
    <mergeCell ref="AX3:BB3"/>
    <mergeCell ref="BC3:BM3"/>
    <mergeCell ref="B5:F5"/>
    <mergeCell ref="G5:N5"/>
    <mergeCell ref="O5:S5"/>
    <mergeCell ref="T5:AW5"/>
    <mergeCell ref="AX5:BB5"/>
    <mergeCell ref="B9:C10"/>
    <mergeCell ref="D10:I10"/>
    <mergeCell ref="J10:O10"/>
    <mergeCell ref="P10:U10"/>
    <mergeCell ref="V10:AA10"/>
    <mergeCell ref="AB10:AG10"/>
    <mergeCell ref="AH10:AQ10"/>
    <mergeCell ref="D9:K9"/>
    <mergeCell ref="L9:W9"/>
    <mergeCell ref="X9:AE9"/>
    <mergeCell ref="AF9:AQ9"/>
    <mergeCell ref="AB13:AG13"/>
    <mergeCell ref="AH13:AQ13"/>
    <mergeCell ref="B13:C13"/>
    <mergeCell ref="D13:I13"/>
    <mergeCell ref="J13:O13"/>
    <mergeCell ref="P13:U13"/>
    <mergeCell ref="V13:AA13"/>
    <mergeCell ref="AH11:AQ11"/>
    <mergeCell ref="B11:C11"/>
    <mergeCell ref="B12:C12"/>
    <mergeCell ref="D12:I12"/>
    <mergeCell ref="J12:O12"/>
    <mergeCell ref="P12:U12"/>
    <mergeCell ref="V12:AA12"/>
    <mergeCell ref="AB12:AG12"/>
    <mergeCell ref="AH12:AQ12"/>
    <mergeCell ref="D11:I11"/>
    <mergeCell ref="J11:O11"/>
    <mergeCell ref="P11:U11"/>
    <mergeCell ref="V11:AA11"/>
    <mergeCell ref="AB11:AG11"/>
    <mergeCell ref="B21:C21"/>
    <mergeCell ref="D21:I21"/>
    <mergeCell ref="J21:O21"/>
    <mergeCell ref="P21:U21"/>
    <mergeCell ref="V21:AA21"/>
    <mergeCell ref="AB21:AG21"/>
    <mergeCell ref="AH21:AQ21"/>
    <mergeCell ref="D19:I19"/>
    <mergeCell ref="J19:O19"/>
    <mergeCell ref="P19:U19"/>
    <mergeCell ref="V19:AA19"/>
    <mergeCell ref="B25:C25"/>
    <mergeCell ref="D25:I25"/>
    <mergeCell ref="J25:O25"/>
    <mergeCell ref="P25:U25"/>
    <mergeCell ref="V25:AA25"/>
    <mergeCell ref="AB25:AG25"/>
    <mergeCell ref="AH25:AQ25"/>
    <mergeCell ref="B24:C24"/>
    <mergeCell ref="D24:I24"/>
    <mergeCell ref="J24:O24"/>
    <mergeCell ref="P24:U24"/>
    <mergeCell ref="V24:AA24"/>
    <mergeCell ref="AB24:AG24"/>
    <mergeCell ref="AH24:AQ24"/>
    <mergeCell ref="AB14:AG14"/>
    <mergeCell ref="AH14:AQ14"/>
    <mergeCell ref="B14:C14"/>
    <mergeCell ref="D14:I14"/>
    <mergeCell ref="J14:O14"/>
    <mergeCell ref="P14:U14"/>
    <mergeCell ref="V14:AA14"/>
    <mergeCell ref="B20:C20"/>
    <mergeCell ref="D20:I20"/>
    <mergeCell ref="J20:O20"/>
    <mergeCell ref="P20:U20"/>
    <mergeCell ref="V20:AA20"/>
    <mergeCell ref="AB20:AG20"/>
    <mergeCell ref="AH20:AQ20"/>
    <mergeCell ref="B18:C19"/>
    <mergeCell ref="D18:K18"/>
    <mergeCell ref="L18:W18"/>
    <mergeCell ref="X18:AE18"/>
    <mergeCell ref="AF18:AQ18"/>
    <mergeCell ref="AB19:AG19"/>
    <mergeCell ref="AH19:AQ19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M65"/>
  <sheetViews>
    <sheetView topLeftCell="A37" workbookViewId="0">
      <selection activeCell="J54" sqref="J54"/>
    </sheetView>
  </sheetViews>
  <sheetFormatPr defaultRowHeight="13.5"/>
  <cols>
    <col min="1" max="1" width="2.75" customWidth="1"/>
    <col min="2" max="108" width="2.375" customWidth="1"/>
  </cols>
  <sheetData>
    <row r="2" spans="2:65">
      <c r="B2" s="12" t="s">
        <v>20</v>
      </c>
      <c r="C2" s="13"/>
      <c r="D2" s="13"/>
      <c r="E2" s="13"/>
      <c r="F2" s="14"/>
      <c r="G2" s="18" t="str">
        <f>目录!G2</f>
        <v>股票分析项目</v>
      </c>
      <c r="H2" s="19"/>
      <c r="I2" s="19"/>
      <c r="J2" s="19"/>
      <c r="K2" s="19"/>
      <c r="L2" s="19"/>
      <c r="M2" s="19"/>
      <c r="N2" s="20"/>
      <c r="O2" s="24" t="s">
        <v>23</v>
      </c>
      <c r="P2" s="25"/>
      <c r="Q2" s="25"/>
      <c r="R2" s="25"/>
      <c r="S2" s="26"/>
      <c r="T2" s="27" t="str">
        <f>目录!T2</f>
        <v>股票分析项目</v>
      </c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8"/>
      <c r="AP2" s="28"/>
      <c r="AQ2" s="28"/>
      <c r="AR2" s="28"/>
      <c r="AS2" s="28"/>
      <c r="AT2" s="28"/>
      <c r="AU2" s="28"/>
      <c r="AV2" s="28"/>
      <c r="AW2" s="29"/>
      <c r="AX2" s="30" t="s">
        <v>25</v>
      </c>
      <c r="AY2" s="30"/>
      <c r="AZ2" s="30"/>
      <c r="BA2" s="30"/>
      <c r="BB2" s="30"/>
      <c r="BC2" s="31">
        <f>目录!BC2</f>
        <v>42813</v>
      </c>
      <c r="BD2" s="31"/>
      <c r="BE2" s="31"/>
      <c r="BF2" s="31"/>
      <c r="BG2" s="31"/>
      <c r="BH2" s="31"/>
      <c r="BI2" s="31"/>
      <c r="BJ2" s="31"/>
      <c r="BK2" s="31"/>
      <c r="BL2" s="31"/>
      <c r="BM2" s="31"/>
    </row>
    <row r="3" spans="2:65">
      <c r="B3" s="15"/>
      <c r="C3" s="16"/>
      <c r="D3" s="16"/>
      <c r="E3" s="16"/>
      <c r="F3" s="17"/>
      <c r="G3" s="21"/>
      <c r="H3" s="22"/>
      <c r="I3" s="22"/>
      <c r="J3" s="22"/>
      <c r="K3" s="22"/>
      <c r="L3" s="22"/>
      <c r="M3" s="22"/>
      <c r="N3" s="23"/>
      <c r="O3" s="24" t="s">
        <v>24</v>
      </c>
      <c r="P3" s="25"/>
      <c r="Q3" s="25"/>
      <c r="R3" s="25"/>
      <c r="S3" s="26"/>
      <c r="T3" s="27" t="str">
        <f>目录!T3</f>
        <v>股票分析项目</v>
      </c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28"/>
      <c r="AN3" s="28"/>
      <c r="AO3" s="28"/>
      <c r="AP3" s="28"/>
      <c r="AQ3" s="28"/>
      <c r="AR3" s="28"/>
      <c r="AS3" s="28"/>
      <c r="AT3" s="28"/>
      <c r="AU3" s="28"/>
      <c r="AV3" s="28"/>
      <c r="AW3" s="29"/>
      <c r="AX3" s="32" t="s">
        <v>26</v>
      </c>
      <c r="AY3" s="30"/>
      <c r="AZ3" s="30"/>
      <c r="BA3" s="30"/>
      <c r="BB3" s="30"/>
      <c r="BC3" s="31">
        <f>目录!BC3</f>
        <v>42813</v>
      </c>
      <c r="BD3" s="31"/>
      <c r="BE3" s="31"/>
      <c r="BF3" s="31"/>
      <c r="BG3" s="31"/>
      <c r="BH3" s="31"/>
      <c r="BI3" s="31"/>
      <c r="BJ3" s="31"/>
      <c r="BK3" s="31"/>
      <c r="BL3" s="31"/>
      <c r="BM3" s="31"/>
    </row>
    <row r="4" spans="2:65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2"/>
      <c r="BL4" s="2"/>
      <c r="BM4" s="2"/>
    </row>
    <row r="5" spans="2:65">
      <c r="B5" s="33" t="s">
        <v>18</v>
      </c>
      <c r="C5" s="34"/>
      <c r="D5" s="34"/>
      <c r="E5" s="34"/>
      <c r="F5" s="35"/>
      <c r="G5" s="9" t="str">
        <f>目录!G5</f>
        <v>待定</v>
      </c>
      <c r="H5" s="10"/>
      <c r="I5" s="10"/>
      <c r="J5" s="10"/>
      <c r="K5" s="10"/>
      <c r="L5" s="10"/>
      <c r="M5" s="10"/>
      <c r="N5" s="11"/>
      <c r="O5" s="30" t="s">
        <v>19</v>
      </c>
      <c r="P5" s="30"/>
      <c r="Q5" s="30"/>
      <c r="R5" s="30"/>
      <c r="S5" s="30"/>
      <c r="T5" s="36" t="str">
        <f>目录!T5</f>
        <v>待定</v>
      </c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37"/>
      <c r="AN5" s="37"/>
      <c r="AO5" s="37"/>
      <c r="AP5" s="37"/>
      <c r="AQ5" s="37"/>
      <c r="AR5" s="37"/>
      <c r="AS5" s="37"/>
      <c r="AT5" s="37"/>
      <c r="AU5" s="37"/>
      <c r="AV5" s="37"/>
      <c r="AW5" s="38"/>
      <c r="AX5" s="33" t="s">
        <v>28</v>
      </c>
      <c r="AY5" s="34"/>
      <c r="AZ5" s="34"/>
      <c r="BA5" s="34"/>
      <c r="BB5" s="35"/>
      <c r="BC5" s="9" t="str">
        <f>目录!BC5</f>
        <v>待定</v>
      </c>
      <c r="BD5" s="10"/>
      <c r="BE5" s="10"/>
      <c r="BF5" s="10"/>
      <c r="BG5" s="10"/>
      <c r="BH5" s="10"/>
      <c r="BI5" s="10"/>
      <c r="BJ5" s="10"/>
      <c r="BK5" s="10"/>
      <c r="BL5" s="10"/>
      <c r="BM5" s="11"/>
    </row>
    <row r="8" spans="2:65">
      <c r="B8" t="s">
        <v>41</v>
      </c>
    </row>
    <row r="9" spans="2:65" ht="15.95" customHeight="1">
      <c r="B9" s="4"/>
      <c r="C9" s="4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5"/>
      <c r="R9" s="5"/>
      <c r="S9" s="5"/>
      <c r="T9" s="5"/>
      <c r="U9" s="5"/>
      <c r="V9" s="5"/>
      <c r="W9" s="5"/>
      <c r="X9" s="5"/>
      <c r="Y9" s="5"/>
      <c r="Z9" s="5"/>
      <c r="AA9" s="5"/>
      <c r="AB9" s="5"/>
      <c r="AC9" s="5"/>
      <c r="AD9" s="5"/>
      <c r="AE9" s="5"/>
      <c r="AF9" s="5"/>
      <c r="AG9" s="5"/>
      <c r="AH9" s="5"/>
      <c r="AI9" s="5"/>
      <c r="AJ9" s="5"/>
      <c r="AK9" s="5"/>
      <c r="AL9" s="5"/>
      <c r="AM9" s="5"/>
      <c r="AN9" s="5"/>
      <c r="AO9" s="5"/>
      <c r="AP9" s="5"/>
      <c r="AQ9" s="5"/>
    </row>
    <row r="10" spans="2:65" ht="15.95" customHeight="1">
      <c r="B10" s="4" t="s">
        <v>84</v>
      </c>
      <c r="C10" s="4"/>
      <c r="D10" s="5"/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  <c r="U10" s="5"/>
      <c r="V10" s="5"/>
      <c r="W10" s="5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5"/>
      <c r="AI10" s="5"/>
      <c r="AJ10" s="5"/>
      <c r="AK10" s="5"/>
      <c r="AL10" s="5"/>
      <c r="AM10" s="5"/>
      <c r="AN10" s="5"/>
      <c r="AO10" s="5"/>
      <c r="AP10" s="5"/>
      <c r="AQ10" s="5"/>
    </row>
    <row r="11" spans="2:65" ht="15.95" customHeight="1">
      <c r="B11" s="4" t="s">
        <v>85</v>
      </c>
      <c r="C11" s="4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  <c r="U11" s="5"/>
      <c r="V11" s="5"/>
      <c r="W11" s="5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5"/>
      <c r="AI11" s="5"/>
      <c r="AJ11" s="5"/>
      <c r="AK11" s="5"/>
      <c r="AL11" s="5"/>
      <c r="AM11" s="5"/>
      <c r="AN11" s="5"/>
      <c r="AO11" s="5"/>
      <c r="AP11" s="5"/>
      <c r="AQ11" s="5"/>
    </row>
    <row r="12" spans="2:65" ht="15.95" customHeight="1">
      <c r="B12" s="4" t="s">
        <v>87</v>
      </c>
      <c r="C12" s="4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5"/>
      <c r="AI12" s="5"/>
      <c r="AJ12" s="5"/>
      <c r="AK12" s="5"/>
      <c r="AL12" s="5"/>
      <c r="AM12" s="5"/>
      <c r="AN12" s="5"/>
      <c r="AO12" s="5"/>
      <c r="AP12" s="5"/>
      <c r="AQ12" s="5"/>
    </row>
    <row r="13" spans="2:65" ht="15.95" customHeight="1">
      <c r="B13" s="4" t="s">
        <v>86</v>
      </c>
      <c r="C13" s="4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  <c r="U13" s="5"/>
      <c r="V13" s="5"/>
      <c r="W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5"/>
      <c r="AI13" s="5"/>
      <c r="AJ13" s="5"/>
      <c r="AK13" s="5"/>
      <c r="AL13" s="5"/>
      <c r="AM13" s="5"/>
      <c r="AN13" s="5"/>
      <c r="AO13" s="5"/>
      <c r="AP13" s="5"/>
      <c r="AQ13" s="5"/>
    </row>
    <row r="14" spans="2:65" ht="18" customHeight="1">
      <c r="B14" s="4" t="s">
        <v>89</v>
      </c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  <c r="AL14" s="4"/>
      <c r="AM14" s="4"/>
      <c r="AN14" s="4"/>
      <c r="AO14" s="4"/>
      <c r="AP14" s="4"/>
      <c r="AQ14" s="4"/>
    </row>
    <row r="15" spans="2:65" ht="18" customHeight="1">
      <c r="B15" s="4" t="s">
        <v>88</v>
      </c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4"/>
      <c r="AJ15" s="4"/>
      <c r="AK15" s="4"/>
      <c r="AL15" s="4"/>
      <c r="AM15" s="4"/>
      <c r="AN15" s="4"/>
      <c r="AO15" s="4"/>
      <c r="AP15" s="4"/>
      <c r="AQ15" s="4"/>
    </row>
    <row r="16" spans="2:65" ht="18" customHeight="1">
      <c r="B16" s="4" t="s">
        <v>90</v>
      </c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/>
      <c r="AL16" s="4"/>
      <c r="AM16" s="4"/>
      <c r="AN16" s="4"/>
      <c r="AO16" s="4"/>
      <c r="AP16" s="4"/>
      <c r="AQ16" s="4"/>
    </row>
    <row r="17" spans="2:43" ht="18" customHeight="1">
      <c r="B17" s="6" t="s">
        <v>42</v>
      </c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4"/>
      <c r="AJ17" s="4"/>
      <c r="AK17" s="4"/>
      <c r="AL17" s="4"/>
      <c r="AM17" s="4"/>
      <c r="AN17" s="4"/>
      <c r="AO17" s="4"/>
      <c r="AP17" s="4"/>
      <c r="AQ17" s="4"/>
    </row>
    <row r="18" spans="2:43" ht="18" customHeight="1">
      <c r="B18" s="6" t="s">
        <v>43</v>
      </c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4"/>
      <c r="AJ18" s="4"/>
      <c r="AK18" s="4"/>
      <c r="AL18" s="4"/>
      <c r="AM18" s="4"/>
      <c r="AN18" s="4"/>
      <c r="AO18" s="4"/>
      <c r="AP18" s="4"/>
      <c r="AQ18" s="4"/>
    </row>
    <row r="19" spans="2:43" ht="18" customHeight="1">
      <c r="B19" s="4" t="s">
        <v>44</v>
      </c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4"/>
      <c r="AJ19" s="4"/>
      <c r="AK19" s="4"/>
      <c r="AL19" s="4"/>
      <c r="AM19" s="4"/>
      <c r="AN19" s="4"/>
      <c r="AO19" s="4"/>
      <c r="AP19" s="4"/>
      <c r="AQ19" s="4"/>
    </row>
    <row r="20" spans="2:43" ht="18" customHeight="1">
      <c r="B20" s="4" t="s">
        <v>45</v>
      </c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4"/>
      <c r="AJ20" s="4"/>
      <c r="AK20" s="4"/>
      <c r="AL20" s="4"/>
      <c r="AM20" s="4"/>
      <c r="AN20" s="4"/>
      <c r="AO20" s="4"/>
      <c r="AP20" s="4"/>
      <c r="AQ20" s="4"/>
    </row>
    <row r="21" spans="2:43" ht="18" customHeight="1">
      <c r="B21" s="4" t="s">
        <v>46</v>
      </c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</row>
    <row r="22" spans="2:43" ht="18" customHeight="1">
      <c r="B22" s="4" t="s">
        <v>47</v>
      </c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4"/>
      <c r="AJ22" s="4"/>
      <c r="AK22" s="4"/>
      <c r="AL22" s="4"/>
      <c r="AM22" s="4"/>
      <c r="AN22" s="4"/>
      <c r="AO22" s="4"/>
      <c r="AP22" s="4"/>
      <c r="AQ22" s="4"/>
    </row>
    <row r="23" spans="2:43" ht="18" customHeight="1">
      <c r="B23" s="4" t="s">
        <v>48</v>
      </c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  <c r="AP23" s="4"/>
      <c r="AQ23" s="4"/>
    </row>
    <row r="24" spans="2:43" ht="18" customHeight="1">
      <c r="B24" s="4" t="s">
        <v>49</v>
      </c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N24" s="4"/>
      <c r="AO24" s="4"/>
      <c r="AP24" s="4"/>
      <c r="AQ24" s="4"/>
    </row>
    <row r="25" spans="2:43" ht="18" customHeight="1">
      <c r="B25" s="4" t="s">
        <v>50</v>
      </c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  <c r="AP25" s="4"/>
      <c r="AQ25" s="4"/>
    </row>
    <row r="26" spans="2:43" ht="18" customHeight="1">
      <c r="B26" s="4" t="s">
        <v>51</v>
      </c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</row>
    <row r="27" spans="2:43" ht="18" customHeight="1">
      <c r="B27" s="4" t="s">
        <v>52</v>
      </c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  <c r="AP27" s="4"/>
      <c r="AQ27" s="4"/>
    </row>
    <row r="28" spans="2:43">
      <c r="B28" t="s">
        <v>53</v>
      </c>
    </row>
    <row r="29" spans="2:43">
      <c r="B29" s="7" t="s">
        <v>54</v>
      </c>
      <c r="C29" s="7"/>
      <c r="D29" s="7"/>
      <c r="E29" s="7"/>
      <c r="F29" s="7"/>
      <c r="G29" s="7"/>
      <c r="H29" s="7"/>
      <c r="I29" s="7"/>
      <c r="J29" s="7"/>
      <c r="K29" s="7"/>
    </row>
    <row r="30" spans="2:43">
      <c r="B30" s="7" t="s">
        <v>55</v>
      </c>
      <c r="C30" s="7"/>
      <c r="D30" s="7"/>
      <c r="E30" s="7"/>
      <c r="F30" s="7"/>
      <c r="G30" s="7"/>
      <c r="H30" s="7"/>
      <c r="I30" s="7"/>
      <c r="J30" s="7"/>
      <c r="K30" s="7"/>
    </row>
    <row r="31" spans="2:43">
      <c r="B31" s="7" t="s">
        <v>93</v>
      </c>
      <c r="C31" s="7"/>
      <c r="D31" s="7"/>
      <c r="E31" s="7"/>
      <c r="F31" s="7"/>
      <c r="G31" s="7"/>
      <c r="H31" s="7"/>
      <c r="I31" s="7"/>
      <c r="J31" s="7"/>
      <c r="K31" s="7"/>
    </row>
    <row r="32" spans="2:43">
      <c r="B32" s="7" t="s">
        <v>94</v>
      </c>
      <c r="C32" s="7"/>
      <c r="D32" s="7"/>
      <c r="E32" s="7"/>
      <c r="F32" s="7"/>
      <c r="G32" s="7"/>
      <c r="H32" s="7"/>
      <c r="I32" s="7"/>
      <c r="J32" s="7"/>
      <c r="K32" s="7"/>
    </row>
    <row r="33" spans="2:5">
      <c r="B33" t="s">
        <v>56</v>
      </c>
    </row>
    <row r="34" spans="2:5">
      <c r="B34" t="s">
        <v>57</v>
      </c>
    </row>
    <row r="35" spans="2:5">
      <c r="B35" t="s">
        <v>58</v>
      </c>
    </row>
    <row r="36" spans="2:5">
      <c r="B36" t="s">
        <v>59</v>
      </c>
    </row>
    <row r="37" spans="2:5">
      <c r="B37" t="s">
        <v>91</v>
      </c>
    </row>
    <row r="38" spans="2:5">
      <c r="B38" t="s">
        <v>92</v>
      </c>
    </row>
    <row r="39" spans="2:5">
      <c r="B39" t="s">
        <v>60</v>
      </c>
    </row>
    <row r="40" spans="2:5">
      <c r="B40" t="s">
        <v>61</v>
      </c>
    </row>
    <row r="41" spans="2:5">
      <c r="B41" t="s">
        <v>62</v>
      </c>
    </row>
    <row r="42" spans="2:5">
      <c r="B42" t="s">
        <v>63</v>
      </c>
    </row>
    <row r="43" spans="2:5">
      <c r="B43" t="s">
        <v>64</v>
      </c>
    </row>
    <row r="44" spans="2:5">
      <c r="B44" t="s">
        <v>65</v>
      </c>
    </row>
    <row r="45" spans="2:5">
      <c r="B45" t="s">
        <v>66</v>
      </c>
    </row>
    <row r="46" spans="2:5">
      <c r="B46" t="s">
        <v>67</v>
      </c>
    </row>
    <row r="47" spans="2:5">
      <c r="B47" t="s">
        <v>68</v>
      </c>
    </row>
    <row r="48" spans="2:5">
      <c r="B48" s="7" t="s">
        <v>69</v>
      </c>
      <c r="C48" s="7"/>
      <c r="D48" s="7"/>
      <c r="E48" s="7"/>
    </row>
    <row r="49" spans="2:5">
      <c r="B49" s="7" t="s">
        <v>70</v>
      </c>
      <c r="C49" s="7"/>
      <c r="D49" s="7"/>
      <c r="E49" s="7"/>
    </row>
    <row r="50" spans="2:5">
      <c r="B50" s="7" t="s">
        <v>95</v>
      </c>
      <c r="C50" s="7"/>
      <c r="D50" s="7"/>
      <c r="E50" s="7"/>
    </row>
    <row r="51" spans="2:5">
      <c r="B51" s="7" t="s">
        <v>96</v>
      </c>
      <c r="C51" s="7"/>
      <c r="D51" s="7"/>
      <c r="E51" s="7"/>
    </row>
    <row r="52" spans="2:5">
      <c r="B52" s="7" t="s">
        <v>71</v>
      </c>
      <c r="C52" s="7"/>
      <c r="D52" s="7"/>
      <c r="E52" s="7"/>
    </row>
    <row r="53" spans="2:5">
      <c r="B53" t="s">
        <v>60</v>
      </c>
    </row>
    <row r="54" spans="2:5">
      <c r="B54" t="s">
        <v>72</v>
      </c>
    </row>
    <row r="55" spans="2:5">
      <c r="B55" t="s">
        <v>73</v>
      </c>
    </row>
    <row r="56" spans="2:5">
      <c r="B56" t="s">
        <v>74</v>
      </c>
    </row>
    <row r="57" spans="2:5">
      <c r="B57" t="s">
        <v>75</v>
      </c>
    </row>
    <row r="58" spans="2:5">
      <c r="B58" t="s">
        <v>76</v>
      </c>
    </row>
    <row r="59" spans="2:5">
      <c r="B59" t="s">
        <v>77</v>
      </c>
    </row>
    <row r="60" spans="2:5">
      <c r="B60" t="s">
        <v>78</v>
      </c>
    </row>
    <row r="61" spans="2:5">
      <c r="B61" t="s">
        <v>79</v>
      </c>
    </row>
    <row r="62" spans="2:5">
      <c r="B62" t="s">
        <v>80</v>
      </c>
    </row>
    <row r="63" spans="2:5">
      <c r="B63" t="s">
        <v>81</v>
      </c>
    </row>
    <row r="64" spans="2:5">
      <c r="B64" t="s">
        <v>82</v>
      </c>
    </row>
    <row r="65" spans="2:2">
      <c r="B65" t="s">
        <v>83</v>
      </c>
    </row>
  </sheetData>
  <mergeCells count="16">
    <mergeCell ref="BC5:BM5"/>
    <mergeCell ref="B2:F3"/>
    <mergeCell ref="G2:N3"/>
    <mergeCell ref="O2:S2"/>
    <mergeCell ref="T2:AW2"/>
    <mergeCell ref="AX2:BB2"/>
    <mergeCell ref="BC2:BM2"/>
    <mergeCell ref="O3:S3"/>
    <mergeCell ref="T3:AW3"/>
    <mergeCell ref="AX3:BB3"/>
    <mergeCell ref="BC3:BM3"/>
    <mergeCell ref="B5:F5"/>
    <mergeCell ref="G5:N5"/>
    <mergeCell ref="O5:S5"/>
    <mergeCell ref="T5:AW5"/>
    <mergeCell ref="AX5:BB5"/>
  </mergeCells>
  <phoneticPr fontId="1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M8"/>
  <sheetViews>
    <sheetView workbookViewId="0"/>
  </sheetViews>
  <sheetFormatPr defaultRowHeight="13.5"/>
  <cols>
    <col min="1" max="1" width="2.75" customWidth="1"/>
    <col min="2" max="108" width="2.375" customWidth="1"/>
  </cols>
  <sheetData>
    <row r="2" spans="2:65">
      <c r="B2" s="12" t="s">
        <v>20</v>
      </c>
      <c r="C2" s="13"/>
      <c r="D2" s="13"/>
      <c r="E2" s="13"/>
      <c r="F2" s="14"/>
      <c r="G2" s="18" t="str">
        <f>目录!G2</f>
        <v>股票分析项目</v>
      </c>
      <c r="H2" s="19"/>
      <c r="I2" s="19"/>
      <c r="J2" s="19"/>
      <c r="K2" s="19"/>
      <c r="L2" s="19"/>
      <c r="M2" s="19"/>
      <c r="N2" s="20"/>
      <c r="O2" s="24" t="s">
        <v>23</v>
      </c>
      <c r="P2" s="25"/>
      <c r="Q2" s="25"/>
      <c r="R2" s="25"/>
      <c r="S2" s="26"/>
      <c r="T2" s="27" t="str">
        <f>目录!T2</f>
        <v>股票分析项目</v>
      </c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8"/>
      <c r="AP2" s="28"/>
      <c r="AQ2" s="28"/>
      <c r="AR2" s="28"/>
      <c r="AS2" s="28"/>
      <c r="AT2" s="28"/>
      <c r="AU2" s="28"/>
      <c r="AV2" s="28"/>
      <c r="AW2" s="29"/>
      <c r="AX2" s="30" t="s">
        <v>25</v>
      </c>
      <c r="AY2" s="30"/>
      <c r="AZ2" s="30"/>
      <c r="BA2" s="30"/>
      <c r="BB2" s="30"/>
      <c r="BC2" s="31">
        <f>目录!BC2</f>
        <v>42813</v>
      </c>
      <c r="BD2" s="31"/>
      <c r="BE2" s="31"/>
      <c r="BF2" s="31"/>
      <c r="BG2" s="31"/>
      <c r="BH2" s="31"/>
      <c r="BI2" s="31"/>
      <c r="BJ2" s="31"/>
      <c r="BK2" s="31"/>
      <c r="BL2" s="31"/>
      <c r="BM2" s="31"/>
    </row>
    <row r="3" spans="2:65">
      <c r="B3" s="15"/>
      <c r="C3" s="16"/>
      <c r="D3" s="16"/>
      <c r="E3" s="16"/>
      <c r="F3" s="17"/>
      <c r="G3" s="21"/>
      <c r="H3" s="22"/>
      <c r="I3" s="22"/>
      <c r="J3" s="22"/>
      <c r="K3" s="22"/>
      <c r="L3" s="22"/>
      <c r="M3" s="22"/>
      <c r="N3" s="23"/>
      <c r="O3" s="24" t="s">
        <v>24</v>
      </c>
      <c r="P3" s="25"/>
      <c r="Q3" s="25"/>
      <c r="R3" s="25"/>
      <c r="S3" s="26"/>
      <c r="T3" s="27" t="str">
        <f>目录!T3</f>
        <v>股票分析项目</v>
      </c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28"/>
      <c r="AN3" s="28"/>
      <c r="AO3" s="28"/>
      <c r="AP3" s="28"/>
      <c r="AQ3" s="28"/>
      <c r="AR3" s="28"/>
      <c r="AS3" s="28"/>
      <c r="AT3" s="28"/>
      <c r="AU3" s="28"/>
      <c r="AV3" s="28"/>
      <c r="AW3" s="29"/>
      <c r="AX3" s="32" t="s">
        <v>26</v>
      </c>
      <c r="AY3" s="30"/>
      <c r="AZ3" s="30"/>
      <c r="BA3" s="30"/>
      <c r="BB3" s="30"/>
      <c r="BC3" s="31">
        <f>目录!BC3</f>
        <v>42813</v>
      </c>
      <c r="BD3" s="31"/>
      <c r="BE3" s="31"/>
      <c r="BF3" s="31"/>
      <c r="BG3" s="31"/>
      <c r="BH3" s="31"/>
      <c r="BI3" s="31"/>
      <c r="BJ3" s="31"/>
      <c r="BK3" s="31"/>
      <c r="BL3" s="31"/>
      <c r="BM3" s="31"/>
    </row>
    <row r="4" spans="2:65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2"/>
      <c r="BL4" s="2"/>
      <c r="BM4" s="2"/>
    </row>
    <row r="5" spans="2:65">
      <c r="B5" s="33" t="s">
        <v>18</v>
      </c>
      <c r="C5" s="34"/>
      <c r="D5" s="34"/>
      <c r="E5" s="34"/>
      <c r="F5" s="35"/>
      <c r="G5" s="9" t="str">
        <f>目录!G5</f>
        <v>待定</v>
      </c>
      <c r="H5" s="10"/>
      <c r="I5" s="10"/>
      <c r="J5" s="10"/>
      <c r="K5" s="10"/>
      <c r="L5" s="10"/>
      <c r="M5" s="10"/>
      <c r="N5" s="11"/>
      <c r="O5" s="30" t="s">
        <v>19</v>
      </c>
      <c r="P5" s="30"/>
      <c r="Q5" s="30"/>
      <c r="R5" s="30"/>
      <c r="S5" s="30"/>
      <c r="T5" s="36" t="str">
        <f>目录!T5</f>
        <v>待定</v>
      </c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37"/>
      <c r="AN5" s="37"/>
      <c r="AO5" s="37"/>
      <c r="AP5" s="37"/>
      <c r="AQ5" s="37"/>
      <c r="AR5" s="37"/>
      <c r="AS5" s="37"/>
      <c r="AT5" s="37"/>
      <c r="AU5" s="37"/>
      <c r="AV5" s="37"/>
      <c r="AW5" s="38"/>
      <c r="AX5" s="33" t="s">
        <v>28</v>
      </c>
      <c r="AY5" s="34"/>
      <c r="AZ5" s="34"/>
      <c r="BA5" s="34"/>
      <c r="BB5" s="35"/>
      <c r="BC5" s="9" t="str">
        <f>目录!BC5</f>
        <v>待定</v>
      </c>
      <c r="BD5" s="10"/>
      <c r="BE5" s="10"/>
      <c r="BF5" s="10"/>
      <c r="BG5" s="10"/>
      <c r="BH5" s="10"/>
      <c r="BI5" s="10"/>
      <c r="BJ5" s="10"/>
      <c r="BK5" s="10"/>
      <c r="BL5" s="10"/>
      <c r="BM5" s="11"/>
    </row>
    <row r="8" spans="2:65">
      <c r="B8" s="3" t="s">
        <v>31</v>
      </c>
      <c r="Q8" t="s">
        <v>17</v>
      </c>
    </row>
  </sheetData>
  <mergeCells count="16">
    <mergeCell ref="BC5:BM5"/>
    <mergeCell ref="B2:F3"/>
    <mergeCell ref="G2:N3"/>
    <mergeCell ref="O2:S2"/>
    <mergeCell ref="T2:AW2"/>
    <mergeCell ref="AX2:BB2"/>
    <mergeCell ref="BC2:BM2"/>
    <mergeCell ref="O3:S3"/>
    <mergeCell ref="T3:AW3"/>
    <mergeCell ref="AX3:BB3"/>
    <mergeCell ref="BC3:BM3"/>
    <mergeCell ref="B5:F5"/>
    <mergeCell ref="G5:N5"/>
    <mergeCell ref="O5:S5"/>
    <mergeCell ref="T5:AW5"/>
    <mergeCell ref="AX5:BB5"/>
  </mergeCells>
  <phoneticPr fontId="1" type="noConversion"/>
  <hyperlinks>
    <hyperlink ref="B8" r:id="rId1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M64"/>
  <sheetViews>
    <sheetView topLeftCell="A73" workbookViewId="0">
      <selection activeCell="W63" sqref="W63"/>
    </sheetView>
  </sheetViews>
  <sheetFormatPr defaultRowHeight="13.5"/>
  <cols>
    <col min="1" max="1" width="2.75" customWidth="1"/>
    <col min="2" max="108" width="2.375" customWidth="1"/>
  </cols>
  <sheetData>
    <row r="2" spans="2:65">
      <c r="B2" s="12" t="s">
        <v>20</v>
      </c>
      <c r="C2" s="13"/>
      <c r="D2" s="13"/>
      <c r="E2" s="13"/>
      <c r="F2" s="14"/>
      <c r="G2" s="18" t="str">
        <f>目录!G2</f>
        <v>股票分析项目</v>
      </c>
      <c r="H2" s="19"/>
      <c r="I2" s="19"/>
      <c r="J2" s="19"/>
      <c r="K2" s="19"/>
      <c r="L2" s="19"/>
      <c r="M2" s="19"/>
      <c r="N2" s="20"/>
      <c r="O2" s="24" t="s">
        <v>23</v>
      </c>
      <c r="P2" s="25"/>
      <c r="Q2" s="25"/>
      <c r="R2" s="25"/>
      <c r="S2" s="26"/>
      <c r="T2" s="27" t="str">
        <f>目录!T2</f>
        <v>股票分析项目</v>
      </c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8"/>
      <c r="AP2" s="28"/>
      <c r="AQ2" s="28"/>
      <c r="AR2" s="28"/>
      <c r="AS2" s="28"/>
      <c r="AT2" s="28"/>
      <c r="AU2" s="28"/>
      <c r="AV2" s="28"/>
      <c r="AW2" s="29"/>
      <c r="AX2" s="30" t="s">
        <v>25</v>
      </c>
      <c r="AY2" s="30"/>
      <c r="AZ2" s="30"/>
      <c r="BA2" s="30"/>
      <c r="BB2" s="30"/>
      <c r="BC2" s="31">
        <f>目录!BC2</f>
        <v>42813</v>
      </c>
      <c r="BD2" s="31"/>
      <c r="BE2" s="31"/>
      <c r="BF2" s="31"/>
      <c r="BG2" s="31"/>
      <c r="BH2" s="31"/>
      <c r="BI2" s="31"/>
      <c r="BJ2" s="31"/>
      <c r="BK2" s="31"/>
      <c r="BL2" s="31"/>
      <c r="BM2" s="31"/>
    </row>
    <row r="3" spans="2:65">
      <c r="B3" s="15"/>
      <c r="C3" s="16"/>
      <c r="D3" s="16"/>
      <c r="E3" s="16"/>
      <c r="F3" s="17"/>
      <c r="G3" s="21"/>
      <c r="H3" s="22"/>
      <c r="I3" s="22"/>
      <c r="J3" s="22"/>
      <c r="K3" s="22"/>
      <c r="L3" s="22"/>
      <c r="M3" s="22"/>
      <c r="N3" s="23"/>
      <c r="O3" s="24" t="s">
        <v>24</v>
      </c>
      <c r="P3" s="25"/>
      <c r="Q3" s="25"/>
      <c r="R3" s="25"/>
      <c r="S3" s="26"/>
      <c r="T3" s="27" t="str">
        <f>目录!T3</f>
        <v>股票分析项目</v>
      </c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28"/>
      <c r="AN3" s="28"/>
      <c r="AO3" s="28"/>
      <c r="AP3" s="28"/>
      <c r="AQ3" s="28"/>
      <c r="AR3" s="28"/>
      <c r="AS3" s="28"/>
      <c r="AT3" s="28"/>
      <c r="AU3" s="28"/>
      <c r="AV3" s="28"/>
      <c r="AW3" s="29"/>
      <c r="AX3" s="32" t="s">
        <v>26</v>
      </c>
      <c r="AY3" s="30"/>
      <c r="AZ3" s="30"/>
      <c r="BA3" s="30"/>
      <c r="BB3" s="30"/>
      <c r="BC3" s="31">
        <f>目录!BC3</f>
        <v>42813</v>
      </c>
      <c r="BD3" s="31"/>
      <c r="BE3" s="31"/>
      <c r="BF3" s="31"/>
      <c r="BG3" s="31"/>
      <c r="BH3" s="31"/>
      <c r="BI3" s="31"/>
      <c r="BJ3" s="31"/>
      <c r="BK3" s="31"/>
      <c r="BL3" s="31"/>
      <c r="BM3" s="31"/>
    </row>
    <row r="4" spans="2:65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2"/>
      <c r="BL4" s="2"/>
      <c r="BM4" s="2"/>
    </row>
    <row r="5" spans="2:65">
      <c r="B5" s="33" t="s">
        <v>18</v>
      </c>
      <c r="C5" s="34"/>
      <c r="D5" s="34"/>
      <c r="E5" s="34"/>
      <c r="F5" s="35"/>
      <c r="G5" s="9" t="str">
        <f>目录!G5</f>
        <v>待定</v>
      </c>
      <c r="H5" s="10"/>
      <c r="I5" s="10"/>
      <c r="J5" s="10"/>
      <c r="K5" s="10"/>
      <c r="L5" s="10"/>
      <c r="M5" s="10"/>
      <c r="N5" s="11"/>
      <c r="O5" s="30" t="s">
        <v>19</v>
      </c>
      <c r="P5" s="30"/>
      <c r="Q5" s="30"/>
      <c r="R5" s="30"/>
      <c r="S5" s="30"/>
      <c r="T5" s="36" t="str">
        <f>目录!T5</f>
        <v>待定</v>
      </c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37"/>
      <c r="AN5" s="37"/>
      <c r="AO5" s="37"/>
      <c r="AP5" s="37"/>
      <c r="AQ5" s="37"/>
      <c r="AR5" s="37"/>
      <c r="AS5" s="37"/>
      <c r="AT5" s="37"/>
      <c r="AU5" s="37"/>
      <c r="AV5" s="37"/>
      <c r="AW5" s="38"/>
      <c r="AX5" s="33" t="s">
        <v>28</v>
      </c>
      <c r="AY5" s="34"/>
      <c r="AZ5" s="34"/>
      <c r="BA5" s="34"/>
      <c r="BB5" s="35"/>
      <c r="BC5" s="9" t="str">
        <f>目录!BC5</f>
        <v>待定</v>
      </c>
      <c r="BD5" s="10"/>
      <c r="BE5" s="10"/>
      <c r="BF5" s="10"/>
      <c r="BG5" s="10"/>
      <c r="BH5" s="10"/>
      <c r="BI5" s="10"/>
      <c r="BJ5" s="10"/>
      <c r="BK5" s="10"/>
      <c r="BL5" s="10"/>
      <c r="BM5" s="11"/>
    </row>
    <row r="8" spans="2:65">
      <c r="B8" s="7" t="s">
        <v>140</v>
      </c>
    </row>
    <row r="9" spans="2:65">
      <c r="B9" s="3" t="s">
        <v>141</v>
      </c>
    </row>
    <row r="11" spans="2:65">
      <c r="B11" s="7" t="s">
        <v>142</v>
      </c>
    </row>
    <row r="12" spans="2:65">
      <c r="B12" s="3" t="s">
        <v>144</v>
      </c>
    </row>
    <row r="55" spans="2:2">
      <c r="B55" s="7" t="s">
        <v>143</v>
      </c>
    </row>
    <row r="57" spans="2:2">
      <c r="B57" s="7" t="s">
        <v>145</v>
      </c>
    </row>
    <row r="58" spans="2:2">
      <c r="B58" s="3" t="s">
        <v>146</v>
      </c>
    </row>
    <row r="59" spans="2:2">
      <c r="B59" t="s">
        <v>148</v>
      </c>
    </row>
    <row r="60" spans="2:2">
      <c r="B60" s="8" t="s">
        <v>147</v>
      </c>
    </row>
    <row r="61" spans="2:2">
      <c r="B61" s="8" t="s">
        <v>149</v>
      </c>
    </row>
    <row r="63" spans="2:2">
      <c r="B63" s="7" t="s">
        <v>150</v>
      </c>
    </row>
    <row r="64" spans="2:2">
      <c r="B64" t="s">
        <v>151</v>
      </c>
    </row>
  </sheetData>
  <mergeCells count="16">
    <mergeCell ref="BC5:BM5"/>
    <mergeCell ref="B2:F3"/>
    <mergeCell ref="G2:N3"/>
    <mergeCell ref="O2:S2"/>
    <mergeCell ref="T2:AW2"/>
    <mergeCell ref="AX2:BB2"/>
    <mergeCell ref="BC2:BM2"/>
    <mergeCell ref="O3:S3"/>
    <mergeCell ref="T3:AW3"/>
    <mergeCell ref="AX3:BB3"/>
    <mergeCell ref="BC3:BM3"/>
    <mergeCell ref="B5:F5"/>
    <mergeCell ref="G5:N5"/>
    <mergeCell ref="O5:S5"/>
    <mergeCell ref="T5:AW5"/>
    <mergeCell ref="AX5:BB5"/>
  </mergeCells>
  <phoneticPr fontId="1" type="noConversion"/>
  <hyperlinks>
    <hyperlink ref="B9" r:id="rId1"/>
    <hyperlink ref="B12" r:id="rId2"/>
    <hyperlink ref="B58" r:id="rId3"/>
  </hyperlinks>
  <pageMargins left="0.7" right="0.7" top="0.75" bottom="0.75" header="0.3" footer="0.3"/>
  <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目录</vt:lpstr>
      <vt:lpstr>引言</vt:lpstr>
      <vt:lpstr>总体设计</vt:lpstr>
      <vt:lpstr>数据库设计</vt:lpstr>
      <vt:lpstr>数据库设计范式</vt:lpstr>
      <vt:lpstr>备考_数据挖掘</vt:lpstr>
      <vt:lpstr>环境搭建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2017-04-04T03:35:57Z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d93d320e-0a49-46e0-b158-bb9d132a506e</vt:lpwstr>
  </property>
</Properties>
</file>